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drawings/drawing3.xml" ContentType="application/vnd.openxmlformats-officedocument.drawing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4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drawings/drawing5.xml" ContentType="application/vnd.openxmlformats-officedocument.drawing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drawings/drawing6.xml" ContentType="application/vnd.openxmlformats-officedocument.drawing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7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autoCompressPictures="0"/>
  <mc:AlternateContent xmlns:mc="http://schemas.openxmlformats.org/markup-compatibility/2006">
    <mc:Choice Requires="x15">
      <x15ac:absPath xmlns:x15ac="http://schemas.microsoft.com/office/spreadsheetml/2010/11/ac" url="G:\FNE hdf\methanisation\"/>
    </mc:Choice>
  </mc:AlternateContent>
  <xr:revisionPtr revIDLastSave="0" documentId="8_{48CE2BAB-1D6B-4AF9-A961-746906F97FFA}" xr6:coauthVersionLast="45" xr6:coauthVersionMax="45" xr10:uidLastSave="{00000000-0000-0000-0000-000000000000}"/>
  <workbookProtection lockStructure="1"/>
  <bookViews>
    <workbookView xWindow="-120" yWindow="-120" windowWidth="24240" windowHeight="13140" tabRatio="707" xr2:uid="{00000000-000D-0000-FFFF-FFFF00000000}"/>
  </bookViews>
  <sheets>
    <sheet name="Critères de premier ordre" sheetId="2" r:id="rId1"/>
    <sheet name="1 - Implantation" sheetId="1" r:id="rId2"/>
    <sheet name="2 - Concert, inform, gouv" sheetId="3" r:id="rId3"/>
    <sheet name="3 - Equip, contrôles, risques" sheetId="4" r:id="rId4"/>
    <sheet name="4 - Approvisionnement" sheetId="5" r:id="rId5"/>
    <sheet name="5 - Valorisations" sheetId="6" r:id="rId6"/>
    <sheet name="6 - Cohérence globale du projet" sheetId="7" r:id="rId7"/>
    <sheet name="7 - Plan d'approvisionnement" sheetId="8" r:id="rId8"/>
    <sheet name="Bilan" sheetId="10" r:id="rId9"/>
  </sheets>
  <calcPr calcId="191029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" i="1" l="1"/>
  <c r="B4" i="10"/>
  <c r="J20" i="2"/>
  <c r="J21" i="2"/>
  <c r="J22" i="2"/>
  <c r="J23" i="2"/>
  <c r="J24" i="2"/>
  <c r="J19" i="2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3" i="3"/>
  <c r="B6" i="10"/>
  <c r="J5" i="4"/>
  <c r="J4" i="4"/>
  <c r="J6" i="4"/>
  <c r="J7" i="4"/>
  <c r="J8" i="4"/>
  <c r="J9" i="4"/>
  <c r="J10" i="4"/>
  <c r="J11" i="4"/>
  <c r="J12" i="4"/>
  <c r="J3" i="4"/>
  <c r="J28" i="2"/>
  <c r="J27" i="2"/>
  <c r="J26" i="2"/>
  <c r="B8" i="10"/>
  <c r="J31" i="2"/>
  <c r="J32" i="2"/>
  <c r="J33" i="2"/>
  <c r="J34" i="2"/>
  <c r="J35" i="2"/>
  <c r="J30" i="2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" i="5"/>
  <c r="B10" i="10"/>
  <c r="J39" i="2"/>
  <c r="J40" i="2"/>
  <c r="J41" i="2"/>
  <c r="J42" i="2"/>
  <c r="J43" i="2"/>
  <c r="J44" i="2"/>
  <c r="J45" i="2"/>
  <c r="J46" i="2"/>
  <c r="J47" i="2"/>
  <c r="J38" i="2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" i="6"/>
  <c r="B12" i="10"/>
  <c r="J4" i="7"/>
  <c r="J5" i="7"/>
  <c r="J6" i="7"/>
  <c r="J7" i="7"/>
  <c r="J8" i="7"/>
  <c r="J3" i="7"/>
  <c r="B14" i="10"/>
  <c r="B16" i="10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3" i="1"/>
  <c r="B3" i="10"/>
  <c r="I20" i="2"/>
  <c r="I21" i="2"/>
  <c r="I22" i="2"/>
  <c r="I23" i="2"/>
  <c r="I24" i="2"/>
  <c r="I19" i="2"/>
  <c r="I9" i="3"/>
  <c r="I10" i="3"/>
  <c r="I21" i="3"/>
  <c r="I11" i="3"/>
  <c r="I12" i="3"/>
  <c r="I13" i="3"/>
  <c r="I14" i="3"/>
  <c r="I15" i="3"/>
  <c r="I16" i="3"/>
  <c r="I17" i="3"/>
  <c r="I18" i="3"/>
  <c r="I19" i="3"/>
  <c r="I20" i="3"/>
  <c r="I4" i="3"/>
  <c r="I5" i="3"/>
  <c r="I6" i="3"/>
  <c r="I7" i="3"/>
  <c r="I8" i="3"/>
  <c r="I22" i="3"/>
  <c r="I23" i="3"/>
  <c r="I24" i="3"/>
  <c r="I25" i="3"/>
  <c r="I3" i="3"/>
  <c r="B5" i="10"/>
  <c r="I27" i="2"/>
  <c r="I28" i="2"/>
  <c r="I26" i="2"/>
  <c r="I4" i="4"/>
  <c r="I5" i="4"/>
  <c r="I6" i="4"/>
  <c r="I7" i="4"/>
  <c r="I8" i="4"/>
  <c r="I9" i="4"/>
  <c r="I10" i="4"/>
  <c r="I11" i="4"/>
  <c r="I12" i="4"/>
  <c r="I3" i="4"/>
  <c r="B7" i="10"/>
  <c r="I32" i="2"/>
  <c r="I31" i="2"/>
  <c r="I33" i="2"/>
  <c r="I34" i="2"/>
  <c r="I35" i="2"/>
  <c r="I30" i="2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" i="5"/>
  <c r="B9" i="10"/>
  <c r="I39" i="2"/>
  <c r="I40" i="2"/>
  <c r="I41" i="2"/>
  <c r="I42" i="2"/>
  <c r="I43" i="2"/>
  <c r="I44" i="2"/>
  <c r="I45" i="2"/>
  <c r="I46" i="2"/>
  <c r="I47" i="2"/>
  <c r="I38" i="2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" i="6"/>
  <c r="B11" i="10"/>
  <c r="I4" i="7"/>
  <c r="I5" i="7"/>
  <c r="I6" i="7"/>
  <c r="I7" i="7"/>
  <c r="I8" i="7"/>
  <c r="I3" i="7"/>
  <c r="B13" i="10"/>
  <c r="B15" i="10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3" i="1"/>
  <c r="K6" i="8"/>
  <c r="J7" i="8"/>
  <c r="C7" i="8"/>
  <c r="E7" i="8"/>
  <c r="G7" i="8"/>
  <c r="I7" i="8"/>
  <c r="B7" i="8"/>
  <c r="D7" i="8"/>
  <c r="F7" i="8"/>
  <c r="H7" i="8"/>
</calcChain>
</file>

<file path=xl/sharedStrings.xml><?xml version="1.0" encoding="utf-8"?>
<sst xmlns="http://schemas.openxmlformats.org/spreadsheetml/2006/main" count="310" uniqueCount="224">
  <si>
    <t>Digestat</t>
  </si>
  <si>
    <t>Oui</t>
  </si>
  <si>
    <t>Non</t>
  </si>
  <si>
    <t>Inconnu</t>
  </si>
  <si>
    <t>Cohérence globale du projet</t>
  </si>
  <si>
    <t>Aspects économiques du projet</t>
  </si>
  <si>
    <t>Implantation</t>
  </si>
  <si>
    <t>Zone naturelle</t>
  </si>
  <si>
    <t>Zone agricole</t>
  </si>
  <si>
    <t>Autre</t>
  </si>
  <si>
    <t>Communication</t>
  </si>
  <si>
    <t>Ouverture aux visites</t>
  </si>
  <si>
    <t>Information accessible et transparente</t>
  </si>
  <si>
    <t>Signalement des incidents/accidents</t>
  </si>
  <si>
    <t>Fournisseurs d'intrants</t>
  </si>
  <si>
    <t>Repreneurs du digestat</t>
  </si>
  <si>
    <t>Associations environnementales</t>
  </si>
  <si>
    <t>Equipement et contrôle des risques et des nuisances</t>
  </si>
  <si>
    <t>… nuisances olfactives</t>
  </si>
  <si>
    <t>… nuisances dues au trafic routier (poussières, boue, trafic…)</t>
  </si>
  <si>
    <t>… pollutions de l'eau</t>
  </si>
  <si>
    <t>… risques incendie et électrique</t>
  </si>
  <si>
    <t>Approvisionnement</t>
  </si>
  <si>
    <t>Cultures</t>
  </si>
  <si>
    <t>Elevages</t>
  </si>
  <si>
    <t>Oui, mais il existe un plan de réduction</t>
  </si>
  <si>
    <t>Déchets</t>
  </si>
  <si>
    <t>Productions énergétiques</t>
  </si>
  <si>
    <t>Cogénération électricité/chaleur</t>
  </si>
  <si>
    <t>Traitement du biogaz et injection dans le réseau</t>
  </si>
  <si>
    <t>Génération électrique uniquement</t>
  </si>
  <si>
    <t>Génération de chaleur uniquement</t>
  </si>
  <si>
    <t>Moteur à gaz</t>
  </si>
  <si>
    <t>Moteur "dual fuel"</t>
  </si>
  <si>
    <t>Maîtrise du gisement</t>
  </si>
  <si>
    <t>Cultures dédiées</t>
  </si>
  <si>
    <t>Fumiers</t>
  </si>
  <si>
    <t>Lisiers</t>
  </si>
  <si>
    <t>Biodéchets</t>
  </si>
  <si>
    <t>Déchets verts</t>
  </si>
  <si>
    <t>Agro-industriels</t>
  </si>
  <si>
    <t>Quantité (tonnes matière brute)</t>
  </si>
  <si>
    <t>250-850</t>
  </si>
  <si>
    <t>Préciser</t>
  </si>
  <si>
    <t>% en pouvoir méthanogène</t>
  </si>
  <si>
    <t>Stabilité de l'approvisionnement (annuel, à risque…)</t>
  </si>
  <si>
    <t>Contractualisation pour l'approvisionnement (oui/non)</t>
  </si>
  <si>
    <t>Si oui, durée de la contractualisation</t>
  </si>
  <si>
    <t>Valorisation actuelle de l'intrant</t>
  </si>
  <si>
    <t>Provenant d'une exploitation intensive</t>
  </si>
  <si>
    <t>Régime ICPE</t>
  </si>
  <si>
    <t>"Critère citoyen" d'Energie Partagée</t>
  </si>
  <si>
    <t>Valorisation actuelle des intrants</t>
  </si>
  <si>
    <t>Impacts de l'implantation</t>
  </si>
  <si>
    <t>Origine et nature des intrants</t>
  </si>
  <si>
    <t>Valorisations</t>
  </si>
  <si>
    <t>Type de valorisation énergétique</t>
  </si>
  <si>
    <t>Utilisation de la chaleur</t>
  </si>
  <si>
    <t>Agricole autonome ( &gt; 90 % de matières agricoles), porté par un ou plusieurs exploitants</t>
  </si>
  <si>
    <t>Agricole territorial (entre 50% et 90% de matières agricoles), intègre des déchets territoriaux</t>
  </si>
  <si>
    <t>Déchets ménagers et biodéchets des CT porté par une CT ou un ou plusieurs industriels</t>
  </si>
  <si>
    <t>ISDND</t>
  </si>
  <si>
    <t xml:space="preserve">Step : industrielles et urbaines </t>
  </si>
  <si>
    <t>Actions d'information et de concertation en amont du projet</t>
  </si>
  <si>
    <t>Plan d'épandage pour le digestat</t>
  </si>
  <si>
    <t xml:space="preserve">Technologie de méthanisation </t>
  </si>
  <si>
    <t>Type de projet</t>
  </si>
  <si>
    <t>Citoyens</t>
  </si>
  <si>
    <t>Concertation, information, gouvernance</t>
  </si>
  <si>
    <t>Industriels territoriaux : un ou plusieurs industriels,  &lt;50% de matières agricoles</t>
  </si>
  <si>
    <t>Stockage couvert des intrants et/ou des digestats</t>
  </si>
  <si>
    <t>Aide au positionnement
Critères de premier ordre</t>
  </si>
  <si>
    <t>Autres</t>
  </si>
  <si>
    <t>Pas de CIVE</t>
  </si>
  <si>
    <t>Pas de cultures dédiées</t>
  </si>
  <si>
    <t>Oui, mais ils sont amenés à disparaître</t>
  </si>
  <si>
    <t>Pas de phase liquide</t>
  </si>
  <si>
    <t>Plan d'approvisionnement détaillé</t>
  </si>
  <si>
    <t>Critères d'implantation</t>
  </si>
  <si>
    <t>Critères de concertation, information et gouvernance</t>
  </si>
  <si>
    <t>Critères d'équipement et contrôle des risques et des nuisances</t>
  </si>
  <si>
    <t>Critères d'approvisionnement</t>
  </si>
  <si>
    <t>Critères de valorisations</t>
  </si>
  <si>
    <t>Plan d'approvisionement détaillé</t>
  </si>
  <si>
    <t>Friche industrielle, surface artificialisée</t>
  </si>
  <si>
    <t>Aucune</t>
  </si>
  <si>
    <t>Totaux</t>
  </si>
  <si>
    <t>Projet / implantation</t>
  </si>
  <si>
    <t>Nombre d'actions satisfaisant</t>
  </si>
  <si>
    <t>Aller aux critères détaillés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</si>
  <si>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</si>
  <si>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</si>
  <si>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</si>
  <si>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</si>
  <si>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</si>
  <si>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</si>
  <si>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</si>
  <si>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</si>
  <si>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</si>
  <si>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</si>
  <si>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</si>
  <si>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</si>
  <si>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</si>
  <si>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</si>
  <si>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</si>
  <si>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</si>
  <si>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I1</t>
  </si>
  <si>
    <t>I2</t>
  </si>
  <si>
    <t>I3</t>
  </si>
  <si>
    <t>I4</t>
  </si>
  <si>
    <t>I5</t>
  </si>
  <si>
    <t>I6</t>
  </si>
  <si>
    <t>Valorisations du biogaz et du digestat</t>
  </si>
  <si>
    <t>Réduction possible de la source des intrants (biodéchets ménagers et des collectivités)</t>
  </si>
  <si>
    <t>C1</t>
  </si>
  <si>
    <t>C2</t>
  </si>
  <si>
    <t>C3</t>
  </si>
  <si>
    <t>C4</t>
  </si>
  <si>
    <t>E1</t>
  </si>
  <si>
    <t>E2</t>
  </si>
  <si>
    <t>E3</t>
  </si>
  <si>
    <t>E4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</si>
  <si>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</si>
  <si>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</si>
  <si>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</si>
  <si>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</si>
  <si>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</si>
  <si>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</si>
  <si>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</si>
  <si>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</si>
  <si>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</si>
  <si>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</si>
  <si>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</si>
  <si>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</si>
  <si>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</si>
  <si>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</si>
  <si>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</si>
  <si>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</si>
  <si>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</si>
  <si>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</si>
  <si>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</si>
  <si>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Co1</t>
  </si>
  <si>
    <t>Co2</t>
  </si>
  <si>
    <t>Co3</t>
  </si>
  <si>
    <t>Co4</t>
  </si>
  <si>
    <t>Co5</t>
  </si>
  <si>
    <t>Identité et qualifications du porteur de projet</t>
  </si>
  <si>
    <t>V11</t>
  </si>
  <si>
    <t>E5</t>
  </si>
  <si>
    <t>Biogaz et digestat</t>
  </si>
  <si>
    <t>Traitement du biogaz pour bioGNV</t>
  </si>
  <si>
    <t>Valorisations multiples (cogénération/injection/bioGNV)</t>
  </si>
  <si>
    <t>C5</t>
  </si>
  <si>
    <t>Total</t>
  </si>
  <si>
    <t>G17</t>
  </si>
  <si>
    <t>Cohérence du projet avec les enjeux énergétiques</t>
  </si>
  <si>
    <t>Cohérence du projet avec les enjeux agricoles</t>
  </si>
  <si>
    <t>Cohérence du projet avec les enjeux de gestion des déchets et de la mobilisation de la biomasse</t>
  </si>
  <si>
    <t>Des améliorations possibles des pratiques agricoles ont-elles été identifiées, notamment sur un plan environnemental ?</t>
  </si>
  <si>
    <t>Enregistrement (E ) 30 &lt; x &lt;60 t/jour</t>
  </si>
  <si>
    <t>Déclaration avec contrôle (DC) &lt; 30 t/jour</t>
  </si>
  <si>
    <t>Autorisation (A) &gt; 60 t/jour</t>
  </si>
  <si>
    <t>Autorisation (A2) autres déchets non dangereux</t>
  </si>
  <si>
    <t>De quelle nature est le site prévu de l'installation ?</t>
  </si>
  <si>
    <t>L'implantation de l'installation génère-t-elle la création d'infrastructures additionnelles : routes, réseau de gaz… ?</t>
  </si>
  <si>
    <t>La technologie de méthanisation semble-t-elle adaptée ?</t>
  </si>
  <si>
    <t>Les opérations de maintenance quotidiennes ou hebdomadaires semblent-elles satisfaisantes (analyses de la teneur des gaz, analyses biologiques du digesteur, alerte par téléphone en cas de dysfonctionnement…) ?</t>
  </si>
  <si>
    <t>Les opérations de maintenance annuelles semblent-elles satisfaisantes (vérification de l'étanchéité de la membrane, renouvellement de la membrane, contrôle des fuites de méthane, maintenance de l'équipement…) ?</t>
  </si>
  <si>
    <t xml:space="preserve">Le transport, la livraison et le retrait des intrants et des produits semblent-ils satisfaisants ?
</t>
  </si>
  <si>
    <t>Ces biodéchets ne peuvent être diminués ou évités</t>
  </si>
  <si>
    <t>Les exploitations assurent-elles un suivi de l'épandage de digestat en comparaison de l'épandage de fumier/compost?</t>
  </si>
  <si>
    <r>
      <t>Bilan gaz à effet de serre du projet (transports, épandage du digestat, gestion des déchets</t>
    </r>
    <r>
      <rPr>
        <b/>
        <sz val="12"/>
        <color indexed="8"/>
        <rFont val="Calibri"/>
        <family val="2"/>
      </rPr>
      <t>,</t>
    </r>
    <r>
      <rPr>
        <b/>
        <sz val="12"/>
        <color theme="1"/>
        <rFont val="Calibri"/>
        <family val="2"/>
        <scheme val="minor"/>
      </rPr>
      <t xml:space="preserve"> changement de l’utilisation des sols…)</t>
    </r>
  </si>
  <si>
    <t>CIVEs</t>
    <phoneticPr fontId="5" type="noConversion"/>
  </si>
  <si>
    <t>Résidus de cultures</t>
    <phoneticPr fontId="5" type="noConversion"/>
  </si>
  <si>
    <t>Autres déchets non dangereux</t>
    <phoneticPr fontId="5" type="noConversion"/>
  </si>
  <si>
    <t>Distance moyenne parcourue</t>
    <phoneticPr fontId="5" type="noConversion"/>
  </si>
  <si>
    <r>
      <t xml:space="preserve">Une fois les critères remplis, contribuez au retour d'expérience sur les projets de Méthanisation en renvoyant la grille à: </t>
    </r>
    <r>
      <rPr>
        <b/>
        <sz val="16"/>
        <color theme="4" tint="-0.249977111117893"/>
        <rFont val="Arial Narrow"/>
        <family val="2"/>
      </rPr>
      <t>energie@fne.asso.fr</t>
    </r>
  </si>
  <si>
    <r>
      <t xml:space="preserve">Une étude a-t-elle été réalisée pour étudier les possibilités d'évitement, de réduction et de compensation des impacts ?
</t>
    </r>
    <r>
      <rPr>
        <i/>
        <sz val="12"/>
        <rFont val="Arial Narrow"/>
        <family val="2"/>
      </rPr>
      <t>A : justification obligatoire du choix du site dans tous les cas, étude d’impact à la demande du préfet. E : notice d’impact obligatoire.</t>
    </r>
  </si>
  <si>
    <r>
      <t>Une attention particulière a-t-elle été accordée à l'intégration au paysage de l'installation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 xml:space="preserve">?
</t>
    </r>
    <r>
      <rPr>
        <i/>
        <sz val="12"/>
        <color indexed="8"/>
        <rFont val="Arial Narrow"/>
        <family val="2"/>
      </rPr>
      <t>A, E : obligatoire.</t>
    </r>
  </si>
  <si>
    <r>
      <t xml:space="preserve">L'installation se situe-t-elle </t>
    </r>
    <r>
      <rPr>
        <b/>
        <sz val="12"/>
        <color indexed="8"/>
        <rFont val="Arial Narrow"/>
        <family val="2"/>
      </rPr>
      <t>à</t>
    </r>
    <r>
      <rPr>
        <b/>
        <sz val="12"/>
        <color theme="1"/>
        <rFont val="Arial Narrow"/>
        <family val="2"/>
      </rPr>
      <t xml:space="preserve"> proximité d'habitations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  <r>
      <rPr>
        <b/>
        <sz val="12"/>
        <color indexed="8"/>
        <rFont val="Arial Narrow"/>
        <family val="2"/>
      </rPr>
      <t xml:space="preserve">                                   </t>
    </r>
    <r>
      <rPr>
        <i/>
        <sz val="12"/>
        <color indexed="8"/>
        <rFont val="Arial Narrow"/>
        <family val="2"/>
      </rPr>
      <t>A, E, D : 50 mètres minimum.</t>
    </r>
  </si>
  <si>
    <r>
      <t>La réversibilité de l'installation a-t-elle été prévue ou étudiée, au-delà des obligations légales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  <r>
      <rPr>
        <b/>
        <sz val="12"/>
        <color indexed="8"/>
        <rFont val="Arial Narrow"/>
        <family val="2"/>
      </rPr>
      <t xml:space="preserve">                                                                                                  </t>
    </r>
    <r>
      <rPr>
        <i/>
        <sz val="12"/>
        <color indexed="8"/>
        <rFont val="Arial Narrow"/>
        <family val="2"/>
      </rPr>
      <t>D, E, A : la réglementation ICPE oblige au minimum de remplir les cuves de rétention par un solide inerte ou bien de les enlever.</t>
    </r>
  </si>
  <si>
    <r>
      <t>Des actions d'information sont-elles prévues tout au long de la durée d'exploitation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(</t>
    </r>
    <r>
      <rPr>
        <b/>
        <sz val="12"/>
        <color indexed="8"/>
        <rFont val="Arial Narrow"/>
        <family val="2"/>
      </rPr>
      <t>c</t>
    </r>
    <r>
      <rPr>
        <b/>
        <sz val="12"/>
        <color theme="1"/>
        <rFont val="Arial Narrow"/>
        <family val="2"/>
      </rPr>
      <t>ommunication, ouverture aux visites, transparence de l'information, signalement des incidents/accidents)</t>
    </r>
    <r>
      <rPr>
        <b/>
        <sz val="12"/>
        <color indexed="8"/>
        <rFont val="Arial Narrow"/>
        <family val="2"/>
      </rPr>
      <t xml:space="preserve"> ?
</t>
    </r>
    <r>
      <rPr>
        <i/>
        <sz val="12"/>
        <color indexed="8"/>
        <rFont val="Arial Narrow"/>
        <family val="2"/>
      </rPr>
      <t>A : rapport annuel d’activité obligatoire.</t>
    </r>
  </si>
  <si>
    <r>
      <t>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</t>
    </r>
    <r>
      <rPr>
        <b/>
        <sz val="12"/>
        <color indexed="8"/>
        <rFont val="Arial Narrow"/>
        <family val="2"/>
      </rPr>
      <t>t-</t>
    </r>
    <r>
      <rPr>
        <b/>
        <sz val="12"/>
        <color theme="1"/>
        <rFont val="Arial Narrow"/>
        <family val="2"/>
      </rPr>
      <t>il une possibilité de financement direct du projet par des acteurs tiers locaux</t>
    </r>
    <r>
      <rPr>
        <b/>
        <sz val="12"/>
        <color indexed="8"/>
        <rFont val="Arial Narrow"/>
        <family val="2"/>
      </rPr>
      <t>,</t>
    </r>
    <r>
      <rPr>
        <b/>
        <sz val="12"/>
        <color theme="1"/>
        <rFont val="Arial Narrow"/>
        <family val="2"/>
      </rPr>
      <t xml:space="preserve"> type associations, citoyens</t>
    </r>
    <r>
      <rPr>
        <b/>
        <sz val="12"/>
        <color indexed="8"/>
        <rFont val="Arial Narrow"/>
        <family val="2"/>
      </rPr>
      <t>… </t>
    </r>
    <r>
      <rPr>
        <b/>
        <sz val="12"/>
        <color theme="1"/>
        <rFont val="Arial Narrow"/>
        <family val="2"/>
      </rPr>
      <t>?</t>
    </r>
  </si>
  <si>
    <r>
      <t>Si oui, quel</t>
    </r>
    <r>
      <rPr>
        <b/>
        <sz val="12"/>
        <color indexed="8"/>
        <rFont val="Arial Narrow"/>
        <family val="2"/>
      </rPr>
      <t>le</t>
    </r>
    <r>
      <rPr>
        <b/>
        <sz val="12"/>
        <color theme="1"/>
        <rFont val="Arial Narrow"/>
        <family val="2"/>
      </rPr>
      <t>s seront les parties prenantes du projet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</si>
  <si>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Une commission de suivi d</t>
    </r>
    <r>
      <rPr>
        <b/>
        <sz val="12"/>
        <color indexed="8"/>
        <rFont val="Arial Narrow"/>
        <family val="2"/>
      </rPr>
      <t>e</t>
    </r>
    <r>
      <rPr>
        <b/>
        <sz val="12"/>
        <color theme="1"/>
        <rFont val="Arial Narrow"/>
        <family val="2"/>
      </rPr>
      <t xml:space="preserve"> site sera-t-elle mise en place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</si>
  <si>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La gouvernance prévue rend-elle possible des propositions d'alternatives ainsi qu'une évolution et une adaptation dans le temps des pratiques effectives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</si>
  <si>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projet entraîne-t-il une forte opposition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 xml:space="preserve">? </t>
    </r>
  </si>
  <si>
    <r>
      <t xml:space="preserve">Les mesures prévues dans le dossier installation classée semblent-elles satisfaisantes en matière de…
</t>
    </r>
    <r>
      <rPr>
        <i/>
        <sz val="12"/>
        <color theme="1"/>
        <rFont val="Arial Narrow"/>
        <family val="2"/>
      </rPr>
      <t>A, E : « suppressions des nuisances » obligatoires. DC : « limitations des nuisances » obligatoires.</t>
    </r>
  </si>
  <si>
    <r>
      <t>Les CIVEs font-elles l'objet d'un traitement phytosanitaire spécifique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</si>
  <si>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algues vertes font-elles partie des intrants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</si>
  <si>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 xml:space="preserve">La part des cultures </t>
    </r>
    <r>
      <rPr>
        <b/>
        <sz val="12"/>
        <color indexed="8"/>
        <rFont val="Arial Narrow"/>
        <family val="2"/>
      </rPr>
      <t xml:space="preserve">principales </t>
    </r>
    <r>
      <rPr>
        <b/>
        <sz val="12"/>
        <color theme="1"/>
        <rFont val="Arial Narrow"/>
        <family val="2"/>
      </rPr>
      <t>dédiées dans les intrants est-elle amenée à décroître, ou à se restreindre à des cas exceptionnels (démarrage, année exceptionnelle, surplus…)</t>
    </r>
    <r>
      <rPr>
        <b/>
        <sz val="12"/>
        <color indexed="8"/>
        <rFont val="Arial Narrow"/>
        <family val="2"/>
      </rPr>
      <t> ?</t>
    </r>
  </si>
  <si>
    <r>
      <t>Des intrants agricoles proviennent-ils d'une exploitation en excédent d'azote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Si oui, 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a-t-il un plan de réduction des apports d'azote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</si>
  <si>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intrants agricoles proviennent</t>
    </r>
    <r>
      <rPr>
        <b/>
        <sz val="12"/>
        <color indexed="8"/>
        <rFont val="Arial Narrow"/>
        <family val="2"/>
      </rPr>
      <t>-ils</t>
    </r>
    <r>
      <rPr>
        <b/>
        <sz val="12"/>
        <color theme="1"/>
        <rFont val="Arial Narrow"/>
        <family val="2"/>
      </rPr>
      <t xml:space="preserve"> d'une exploitation industrielle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Si oui, leur part est-elle amenée à réduire ou y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a-</t>
    </r>
    <r>
      <rPr>
        <b/>
        <sz val="12"/>
        <color indexed="8"/>
        <rFont val="Arial Narrow"/>
        <family val="2"/>
      </rPr>
      <t>t-</t>
    </r>
    <r>
      <rPr>
        <b/>
        <sz val="12"/>
        <color theme="1"/>
        <rFont val="Arial Narrow"/>
        <family val="2"/>
      </rPr>
      <t>il un plan pour accompagner l’exploitation vers des pratiques plus durables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</si>
  <si>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intrants agricoles sont-ils issus d'une autre activité non respectueuse du bien-être animal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 (Si oui, sont-ils amenés à disparaître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?)</t>
    </r>
  </si>
  <si>
    <t>Les intrants type biodéchets sont-ils actuellement valorisés dans des exutoires satisfaisants (alimentation animale, compostage de proximité…) ?</t>
  </si>
  <si>
    <r>
      <t>La production de déchets issus de l'industrie agroalimentaire fait-elle l'objet d'un plan de réduction</t>
    </r>
    <r>
      <rPr>
        <b/>
        <sz val="12"/>
        <color indexed="8"/>
        <rFont val="Arial Narrow"/>
        <family val="2"/>
      </rPr>
      <t xml:space="preserve"> ou de prévention</t>
    </r>
    <r>
      <rPr>
        <b/>
        <sz val="12"/>
        <color theme="1"/>
        <rFont val="Arial Narrow"/>
        <family val="2"/>
      </rPr>
      <t>, si cette production peut être diminuée ou évitée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</si>
  <si>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biodéchets sont-ils issus du tri mécano-biologique (TMB) ou potentiellement pollués (plastiques, métaux…)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</si>
  <si>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Une étude a-t-elle été effectuée sur toutes les valorisations potentielles du biogaz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</si>
  <si>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Quel est le taux de valorisation global de l'énergie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</si>
  <si>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Dans le cas de production d'électricité ou de cogénération, quel est l'équipement utilisé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</si>
  <si>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Des contrôles réguliers de la qualité du digestat sont-ils prévus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</si>
  <si>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Dans le cas d'un méthaniseur par voie liquide, le digestat est-il traité par séparation de phases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</si>
  <si>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digestat est-il retourné en priorité sur les lieux d'origine de collecte des résidus de culture et d'élevage, dans une logique de gestion locale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</si>
  <si>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Les exploitations disposent-elles de matériel adapté pour la valorisation optimum du digestat et la limitation des émissions de polluants de l'air et de gaz à effet de serre</t>
    </r>
    <r>
      <rPr>
        <b/>
        <sz val="12"/>
        <color indexed="8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(</t>
    </r>
    <r>
      <rPr>
        <b/>
        <sz val="12"/>
        <color indexed="8"/>
        <rFont val="Arial Narrow"/>
        <family val="2"/>
      </rPr>
      <t>p</t>
    </r>
    <r>
      <rPr>
        <b/>
        <sz val="12"/>
        <color theme="1"/>
        <rFont val="Arial Narrow"/>
        <family val="2"/>
      </rPr>
      <t>endillard</t>
    </r>
    <r>
      <rPr>
        <b/>
        <sz val="12"/>
        <color indexed="8"/>
        <rFont val="Arial Narrow"/>
        <family val="2"/>
      </rPr>
      <t>s</t>
    </r>
    <r>
      <rPr>
        <b/>
        <sz val="12"/>
        <color theme="1"/>
        <rFont val="Arial Narrow"/>
        <family val="2"/>
      </rPr>
      <t>…)</t>
    </r>
    <r>
      <rPr>
        <b/>
        <sz val="12"/>
        <color indexed="8"/>
        <rFont val="Arial Narrow"/>
        <family val="2"/>
      </rPr>
      <t> ?</t>
    </r>
  </si>
  <si>
    <r>
      <t>Les exploitations mettent-elles en œuvre d'autres pratiques d'épandage limitant les émissions de gaz à effet de serre et/ou précurseurs de particules fines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</si>
  <si>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Quel serait le taux de substitution des engrais de synthèse dans les exploitations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</si>
  <si>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Le digestat est-il utilisable en agriculture biologique</t>
    </r>
    <r>
      <rPr>
        <b/>
        <sz val="12"/>
        <color indexed="8"/>
        <rFont val="Arial Narrow"/>
        <family val="2"/>
      </rPr>
      <t> </t>
    </r>
    <r>
      <rPr>
        <b/>
        <sz val="12"/>
        <color theme="1"/>
        <rFont val="Arial Narrow"/>
        <family val="2"/>
      </rPr>
      <t>?</t>
    </r>
  </si>
  <si>
    <r>
      <t>É</t>
    </r>
    <r>
      <rPr>
        <b/>
        <sz val="11"/>
        <color theme="1"/>
        <rFont val="Arial Narrow"/>
        <family val="2"/>
      </rPr>
      <t>levage</t>
    </r>
  </si>
  <si>
    <r>
      <t>% (</t>
    </r>
    <r>
      <rPr>
        <b/>
        <sz val="11"/>
        <color indexed="8"/>
        <rFont val="Arial Narrow"/>
        <family val="2"/>
      </rPr>
      <t>a</t>
    </r>
    <r>
      <rPr>
        <b/>
        <sz val="11"/>
        <color theme="1"/>
        <rFont val="Arial Narrow"/>
        <family val="2"/>
      </rPr>
      <t>utomatique)</t>
    </r>
  </si>
  <si>
    <r>
      <t>Pouvoir méthanogène (m3 CH4/t matière brute). R</t>
    </r>
    <r>
      <rPr>
        <i/>
        <sz val="11"/>
        <color indexed="30"/>
        <rFont val="Arial Narrow"/>
        <family val="2"/>
      </rPr>
      <t>é</t>
    </r>
    <r>
      <rPr>
        <i/>
        <sz val="11"/>
        <color rgb="FF0070C0"/>
        <rFont val="Arial Narrow"/>
        <family val="2"/>
      </rPr>
      <t>f</t>
    </r>
    <r>
      <rPr>
        <i/>
        <sz val="11"/>
        <color indexed="30"/>
        <rFont val="Arial Narrow"/>
        <family val="2"/>
      </rPr>
      <t>. </t>
    </r>
    <r>
      <rPr>
        <i/>
        <sz val="11"/>
        <color rgb="FF0070C0"/>
        <rFont val="Arial Narrow"/>
        <family val="2"/>
      </rPr>
      <t>: Ademe 2013, gisements des substrats de méthanisation</t>
    </r>
    <r>
      <rPr>
        <i/>
        <sz val="11"/>
        <color indexed="30"/>
        <rFont val="Arial Narrow"/>
        <family val="2"/>
      </rPr>
      <t> </t>
    </r>
    <r>
      <rPr>
        <i/>
        <sz val="11"/>
        <color rgb="FF0070C0"/>
        <rFont val="Arial Narrow"/>
        <family val="2"/>
      </rPr>
      <t>; Ademe 2009.</t>
    </r>
  </si>
  <si>
    <r>
      <t>maïs :</t>
    </r>
    <r>
      <rPr>
        <i/>
        <sz val="11"/>
        <color theme="1"/>
        <rFont val="Arial Narrow"/>
        <family val="2"/>
      </rPr>
      <t xml:space="preserve"> 340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; sorgho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352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; fourrages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300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; céréales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343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; oléagineux</t>
    </r>
    <r>
      <rPr>
        <i/>
        <sz val="11"/>
        <color indexed="8"/>
        <rFont val="Arial Narrow"/>
        <family val="2"/>
      </rPr>
      <t> </t>
    </r>
    <r>
      <rPr>
        <i/>
        <sz val="11"/>
        <color theme="1"/>
        <rFont val="Arial Narrow"/>
        <family val="2"/>
      </rPr>
      <t>: 318</t>
    </r>
  </si>
  <si>
    <r>
      <t>Pailles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103-223
Fanes de betteraves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45
Résidus de céréales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300</t>
    </r>
  </si>
  <si>
    <r>
      <t>Bovin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29
Porcin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58
Volailles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158</t>
    </r>
  </si>
  <si>
    <r>
      <t>Bovin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160
Porcin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232
Volailles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240</t>
    </r>
  </si>
  <si>
    <r>
      <t>Moyenne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75</t>
    </r>
  </si>
  <si>
    <r>
      <t>Moyenne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25
Pelouse</t>
    </r>
    <r>
      <rPr>
        <i/>
        <sz val="11"/>
        <color indexed="8"/>
        <rFont val="Arial Narrow"/>
        <family val="2"/>
      </rPr>
      <t xml:space="preserve"> </t>
    </r>
    <r>
      <rPr>
        <i/>
        <sz val="11"/>
        <color theme="1"/>
        <rFont val="Arial Narrow"/>
        <family val="2"/>
      </rPr>
      <t>: 125</t>
    </r>
  </si>
  <si>
    <r>
      <t>Provenant de l'exploitation</t>
    </r>
    <r>
      <rPr>
        <b/>
        <sz val="11"/>
        <color indexed="8"/>
        <rFont val="Arial Narrow"/>
        <family val="2"/>
      </rPr>
      <t xml:space="preserve"> </t>
    </r>
    <r>
      <rPr>
        <b/>
        <sz val="11"/>
        <color theme="1"/>
        <rFont val="Arial Narrow"/>
        <family val="2"/>
      </rPr>
      <t>même (oui/non)</t>
    </r>
  </si>
  <si>
    <r>
      <t>L'intrant est-il généré spécifiquement pour le projet</t>
    </r>
    <r>
      <rPr>
        <b/>
        <sz val="11"/>
        <color indexed="8"/>
        <rFont val="Arial Narrow"/>
        <family val="2"/>
      </rPr>
      <t> </t>
    </r>
    <r>
      <rPr>
        <b/>
        <sz val="11"/>
        <color theme="1"/>
        <rFont val="Arial Narrow"/>
        <family val="2"/>
      </rPr>
      <t>?</t>
    </r>
  </si>
  <si>
    <t xml:space="preserve">Méthascope </t>
  </si>
  <si>
    <t>"Critère apporteurs/repreneurs-partenaires" d'Energie Partagée</t>
  </si>
  <si>
    <t>Intrants d'une exploitation agro-écologique</t>
  </si>
  <si>
    <t>&lt; 50 %</t>
  </si>
  <si>
    <t>&gt; 70 %</t>
  </si>
  <si>
    <t>Gestion locale, circulaire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</si>
</sst>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indexed="8"/>
      <name val="Calibri"/>
      <family val="2"/>
    </font>
    <font>
      <sz val="14"/>
      <color theme="1"/>
      <name val="Arial Narrow"/>
      <family val="2"/>
    </font>
    <font>
      <b/>
      <sz val="14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Arial Narrow"/>
      <family val="2"/>
    </font>
    <font>
      <b/>
      <sz val="15"/>
      <color theme="3"/>
      <name val="Arial Narrow"/>
      <family val="2"/>
    </font>
    <font>
      <b/>
      <sz val="18"/>
      <color theme="1"/>
      <name val="Arial Narrow"/>
      <family val="2"/>
    </font>
    <font>
      <b/>
      <sz val="18"/>
      <color theme="0"/>
      <name val="Arial Narrow"/>
      <family val="2"/>
    </font>
    <font>
      <b/>
      <sz val="14"/>
      <color theme="1"/>
      <name val="Arial Narrow"/>
      <family val="2"/>
    </font>
    <font>
      <sz val="14"/>
      <color theme="0"/>
      <name val="Arial Narrow"/>
      <family val="2"/>
    </font>
    <font>
      <b/>
      <sz val="16"/>
      <color theme="4" tint="-0.249977111117893"/>
      <name val="Arial Narrow"/>
      <family val="2"/>
    </font>
    <font>
      <b/>
      <sz val="11"/>
      <color theme="0"/>
      <name val="Arial Narrow"/>
      <family val="2"/>
    </font>
    <font>
      <b/>
      <sz val="12"/>
      <name val="Arial Narrow"/>
      <family val="2"/>
    </font>
    <font>
      <i/>
      <sz val="12"/>
      <name val="Arial Narrow"/>
      <family val="2"/>
    </font>
    <font>
      <b/>
      <sz val="12"/>
      <color indexed="8"/>
      <name val="Arial Narrow"/>
      <family val="2"/>
    </font>
    <font>
      <i/>
      <sz val="12"/>
      <color indexed="8"/>
      <name val="Arial Narrow"/>
      <family val="2"/>
    </font>
    <font>
      <i/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indexed="8"/>
      <name val="Arial Narrow"/>
      <family val="2"/>
    </font>
    <font>
      <i/>
      <sz val="11"/>
      <color rgb="FF0070C0"/>
      <name val="Arial Narrow"/>
      <family val="2"/>
    </font>
    <font>
      <i/>
      <sz val="11"/>
      <color indexed="30"/>
      <name val="Arial Narrow"/>
      <family val="2"/>
    </font>
    <font>
      <i/>
      <sz val="11"/>
      <color theme="1"/>
      <name val="Arial Narrow"/>
      <family val="2"/>
    </font>
    <font>
      <i/>
      <sz val="11"/>
      <color indexed="8"/>
      <name val="Arial Narrow"/>
      <family val="2"/>
    </font>
    <font>
      <b/>
      <sz val="11"/>
      <name val="Arial Narrow"/>
      <family val="2"/>
    </font>
    <font>
      <sz val="15"/>
      <color theme="2" tint="-0.499984740745262"/>
      <name val="Sohoma"/>
      <family val="1"/>
    </font>
    <font>
      <b/>
      <sz val="48"/>
      <color theme="3"/>
      <name val="Sohoma"/>
      <family val="1"/>
    </font>
    <font>
      <sz val="15"/>
      <color theme="3"/>
      <name val="Sohoma"/>
      <family val="1"/>
    </font>
    <font>
      <b/>
      <sz val="16"/>
      <color theme="1"/>
      <name val="Arial Narrow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4C3800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/>
      <top/>
      <bottom style="thick">
        <color theme="4"/>
      </bottom>
      <diagonal/>
    </border>
    <border>
      <left/>
      <right style="medium">
        <color indexed="64"/>
      </right>
      <top/>
      <bottom style="thick">
        <color theme="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13" applyNumberFormat="0" applyFill="0" applyAlignment="0" applyProtection="0"/>
  </cellStyleXfs>
  <cellXfs count="270">
    <xf numFmtId="0" fontId="0" fillId="0" borderId="0" xfId="0"/>
    <xf numFmtId="0" fontId="1" fillId="6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1" fillId="6" borderId="11" xfId="0" applyFont="1" applyFill="1" applyBorder="1" applyAlignment="1">
      <alignment wrapText="1"/>
    </xf>
    <xf numFmtId="0" fontId="4" fillId="6" borderId="12" xfId="0" applyFont="1" applyFill="1" applyBorder="1" applyAlignment="1">
      <alignment wrapText="1"/>
    </xf>
    <xf numFmtId="0" fontId="4" fillId="6" borderId="2" xfId="0" applyFont="1" applyFill="1" applyBorder="1" applyAlignment="1">
      <alignment vertical="top" wrapText="1"/>
    </xf>
    <xf numFmtId="0" fontId="4" fillId="6" borderId="10" xfId="0" applyFont="1" applyFill="1" applyBorder="1" applyAlignment="1">
      <alignment wrapText="1"/>
    </xf>
    <xf numFmtId="0" fontId="1" fillId="6" borderId="2" xfId="0" applyFont="1" applyFill="1" applyBorder="1" applyAlignment="1">
      <alignment vertical="top" wrapText="1"/>
    </xf>
    <xf numFmtId="0" fontId="1" fillId="6" borderId="10" xfId="0" applyFont="1" applyFill="1" applyBorder="1" applyAlignment="1">
      <alignment wrapText="1"/>
    </xf>
    <xf numFmtId="0" fontId="0" fillId="6" borderId="5" xfId="0" applyFill="1" applyBorder="1" applyAlignment="1">
      <alignment wrapText="1"/>
    </xf>
    <xf numFmtId="0" fontId="5" fillId="0" borderId="0" xfId="0" applyFont="1"/>
    <xf numFmtId="0" fontId="7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vertical="top" wrapText="1"/>
    </xf>
    <xf numFmtId="0" fontId="11" fillId="0" borderId="0" xfId="0" applyFont="1"/>
    <xf numFmtId="0" fontId="9" fillId="3" borderId="2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center" vertical="center" wrapText="1"/>
    </xf>
    <xf numFmtId="0" fontId="10" fillId="3" borderId="10" xfId="0" applyFont="1" applyFill="1" applyBorder="1"/>
    <xf numFmtId="0" fontId="9" fillId="3" borderId="4" xfId="0" applyFont="1" applyFill="1" applyBorder="1" applyAlignment="1">
      <alignment horizontal="left" vertical="top" wrapText="1"/>
    </xf>
    <xf numFmtId="0" fontId="9" fillId="3" borderId="11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vertical="top" wrapText="1"/>
    </xf>
    <xf numFmtId="0" fontId="9" fillId="3" borderId="6" xfId="0" applyFont="1" applyFill="1" applyBorder="1" applyAlignment="1">
      <alignment horizontal="left" vertical="top" wrapText="1"/>
    </xf>
    <xf numFmtId="0" fontId="9" fillId="3" borderId="0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vertical="top" wrapText="1"/>
    </xf>
    <xf numFmtId="0" fontId="9" fillId="3" borderId="8" xfId="0" applyFont="1" applyFill="1" applyBorder="1" applyAlignment="1">
      <alignment horizontal="left" vertical="top" wrapText="1"/>
    </xf>
    <xf numFmtId="0" fontId="9" fillId="3" borderId="12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vertical="top" wrapText="1"/>
    </xf>
    <xf numFmtId="0" fontId="11" fillId="3" borderId="7" xfId="0" applyFont="1" applyFill="1" applyBorder="1" applyAlignment="1">
      <alignment vertical="top"/>
    </xf>
    <xf numFmtId="0" fontId="11" fillId="3" borderId="9" xfId="0" applyFont="1" applyFill="1" applyBorder="1" applyAlignment="1">
      <alignment vertical="top"/>
    </xf>
    <xf numFmtId="0" fontId="8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0" fontId="9" fillId="5" borderId="2" xfId="0" applyFont="1" applyFill="1" applyBorder="1" applyAlignment="1">
      <alignment horizontal="left" vertical="top" wrapText="1"/>
    </xf>
    <xf numFmtId="0" fontId="9" fillId="5" borderId="10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top" wrapText="1"/>
    </xf>
    <xf numFmtId="0" fontId="9" fillId="5" borderId="11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vertical="top" wrapText="1"/>
    </xf>
    <xf numFmtId="0" fontId="9" fillId="5" borderId="8" xfId="0" applyFont="1" applyFill="1" applyBorder="1" applyAlignment="1">
      <alignment horizontal="left" vertical="top" wrapText="1"/>
    </xf>
    <xf numFmtId="0" fontId="9" fillId="5" borderId="12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vertical="top" wrapText="1"/>
    </xf>
    <xf numFmtId="0" fontId="8" fillId="0" borderId="0" xfId="0" applyFont="1" applyBorder="1" applyAlignment="1">
      <alignment vertical="top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0" fontId="9" fillId="6" borderId="2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center" vertical="center" wrapText="1"/>
    </xf>
    <xf numFmtId="0" fontId="10" fillId="6" borderId="10" xfId="0" applyFont="1" applyFill="1" applyBorder="1"/>
    <xf numFmtId="0" fontId="9" fillId="4" borderId="2" xfId="0" applyFont="1" applyFill="1" applyBorder="1" applyAlignment="1">
      <alignment horizontal="left" vertical="top" wrapText="1"/>
    </xf>
    <xf numFmtId="0" fontId="9" fillId="4" borderId="10" xfId="0" applyFont="1" applyFill="1" applyBorder="1" applyAlignment="1">
      <alignment horizontal="center" vertical="center" wrapText="1"/>
    </xf>
    <xf numFmtId="0" fontId="10" fillId="4" borderId="10" xfId="0" applyFont="1" applyFill="1" applyBorder="1"/>
    <xf numFmtId="0" fontId="9" fillId="2" borderId="4" xfId="0" applyFont="1" applyFill="1" applyBorder="1" applyAlignment="1">
      <alignment horizontal="left" vertical="top" wrapText="1"/>
    </xf>
    <xf numFmtId="0" fontId="9" fillId="2" borderId="11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/>
    <xf numFmtId="0" fontId="9" fillId="2" borderId="8" xfId="0" applyFont="1" applyFill="1" applyBorder="1" applyAlignment="1">
      <alignment horizontal="left" vertical="top" wrapText="1"/>
    </xf>
    <xf numFmtId="0" fontId="9" fillId="2" borderId="1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10" xfId="0" applyFont="1" applyFill="1" applyBorder="1" applyAlignment="1">
      <alignment horizontal="center" vertical="center" wrapText="1"/>
    </xf>
    <xf numFmtId="0" fontId="18" fillId="0" borderId="0" xfId="0" applyFont="1"/>
    <xf numFmtId="0" fontId="9" fillId="3" borderId="4" xfId="0" applyFont="1" applyFill="1" applyBorder="1" applyAlignment="1">
      <alignment vertical="top" wrapText="1"/>
    </xf>
    <xf numFmtId="0" fontId="9" fillId="3" borderId="11" xfId="0" applyFont="1" applyFill="1" applyBorder="1" applyAlignment="1">
      <alignment wrapText="1"/>
    </xf>
    <xf numFmtId="0" fontId="11" fillId="0" borderId="5" xfId="0" applyFont="1" applyBorder="1" applyAlignment="1">
      <alignment wrapText="1"/>
    </xf>
    <xf numFmtId="0" fontId="9" fillId="3" borderId="6" xfId="0" applyFont="1" applyFill="1" applyBorder="1" applyAlignment="1">
      <alignment vertical="top" wrapText="1"/>
    </xf>
    <xf numFmtId="0" fontId="9" fillId="3" borderId="0" xfId="0" applyFont="1" applyFill="1" applyBorder="1" applyAlignment="1">
      <alignment wrapText="1"/>
    </xf>
    <xf numFmtId="0" fontId="11" fillId="0" borderId="7" xfId="0" applyFont="1" applyBorder="1" applyAlignment="1">
      <alignment wrapText="1"/>
    </xf>
    <xf numFmtId="0" fontId="9" fillId="3" borderId="8" xfId="0" applyFont="1" applyFill="1" applyBorder="1" applyAlignment="1">
      <alignment vertical="top" wrapText="1"/>
    </xf>
    <xf numFmtId="0" fontId="9" fillId="3" borderId="12" xfId="0" applyFont="1" applyFill="1" applyBorder="1" applyAlignment="1">
      <alignment wrapText="1"/>
    </xf>
    <xf numFmtId="0" fontId="11" fillId="0" borderId="9" xfId="0" applyFont="1" applyBorder="1" applyAlignment="1">
      <alignment wrapText="1"/>
    </xf>
    <xf numFmtId="0" fontId="19" fillId="3" borderId="4" xfId="0" applyFont="1" applyFill="1" applyBorder="1" applyAlignment="1">
      <alignment vertical="top" wrapText="1"/>
    </xf>
    <xf numFmtId="0" fontId="19" fillId="3" borderId="11" xfId="0" applyFont="1" applyFill="1" applyBorder="1" applyAlignment="1">
      <alignment wrapText="1"/>
    </xf>
    <xf numFmtId="0" fontId="19" fillId="3" borderId="6" xfId="0" applyFont="1" applyFill="1" applyBorder="1" applyAlignment="1">
      <alignment vertical="top" wrapText="1"/>
    </xf>
    <xf numFmtId="0" fontId="19" fillId="3" borderId="0" xfId="0" applyFont="1" applyFill="1" applyBorder="1" applyAlignment="1">
      <alignment wrapText="1"/>
    </xf>
    <xf numFmtId="0" fontId="19" fillId="3" borderId="8" xfId="0" applyFont="1" applyFill="1" applyBorder="1" applyAlignment="1">
      <alignment vertical="top" wrapText="1"/>
    </xf>
    <xf numFmtId="0" fontId="19" fillId="3" borderId="12" xfId="0" applyFont="1" applyFill="1" applyBorder="1" applyAlignment="1">
      <alignment wrapText="1"/>
    </xf>
    <xf numFmtId="0" fontId="19" fillId="3" borderId="2" xfId="0" applyFont="1" applyFill="1" applyBorder="1" applyAlignment="1">
      <alignment vertical="top" wrapText="1"/>
    </xf>
    <xf numFmtId="0" fontId="19" fillId="3" borderId="10" xfId="0" applyFont="1" applyFill="1" applyBorder="1" applyAlignment="1">
      <alignment wrapText="1"/>
    </xf>
    <xf numFmtId="0" fontId="11" fillId="0" borderId="3" xfId="0" applyFont="1" applyBorder="1" applyAlignment="1">
      <alignment wrapText="1"/>
    </xf>
    <xf numFmtId="0" fontId="9" fillId="3" borderId="2" xfId="0" applyFont="1" applyFill="1" applyBorder="1" applyAlignment="1">
      <alignment vertical="top" wrapText="1"/>
    </xf>
    <xf numFmtId="0" fontId="9" fillId="3" borderId="10" xfId="0" applyFont="1" applyFill="1" applyBorder="1" applyAlignment="1">
      <alignment wrapText="1"/>
    </xf>
    <xf numFmtId="0" fontId="9" fillId="5" borderId="4" xfId="0" applyFont="1" applyFill="1" applyBorder="1" applyAlignment="1">
      <alignment vertical="top" wrapText="1"/>
    </xf>
    <xf numFmtId="0" fontId="9" fillId="5" borderId="11" xfId="0" applyFont="1" applyFill="1" applyBorder="1" applyAlignment="1">
      <alignment wrapText="1"/>
    </xf>
    <xf numFmtId="0" fontId="9" fillId="5" borderId="6" xfId="0" applyFont="1" applyFill="1" applyBorder="1" applyAlignment="1">
      <alignment vertical="top" wrapText="1"/>
    </xf>
    <xf numFmtId="0" fontId="9" fillId="5" borderId="0" xfId="0" applyFont="1" applyFill="1" applyBorder="1" applyAlignment="1">
      <alignment wrapText="1"/>
    </xf>
    <xf numFmtId="0" fontId="9" fillId="5" borderId="8" xfId="0" applyFont="1" applyFill="1" applyBorder="1" applyAlignment="1">
      <alignment vertical="top" wrapText="1"/>
    </xf>
    <xf numFmtId="0" fontId="9" fillId="5" borderId="12" xfId="0" applyFont="1" applyFill="1" applyBorder="1" applyAlignment="1">
      <alignment wrapText="1"/>
    </xf>
    <xf numFmtId="0" fontId="9" fillId="5" borderId="2" xfId="0" applyFont="1" applyFill="1" applyBorder="1" applyAlignment="1">
      <alignment vertical="top" wrapText="1"/>
    </xf>
    <xf numFmtId="0" fontId="9" fillId="5" borderId="10" xfId="0" applyFont="1" applyFill="1" applyBorder="1" applyAlignment="1">
      <alignment wrapText="1"/>
    </xf>
    <xf numFmtId="0" fontId="9" fillId="6" borderId="4" xfId="0" applyFont="1" applyFill="1" applyBorder="1" applyAlignment="1">
      <alignment vertical="top" wrapText="1"/>
    </xf>
    <xf numFmtId="0" fontId="9" fillId="6" borderId="6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19" fillId="6" borderId="8" xfId="0" applyFont="1" applyFill="1" applyBorder="1" applyAlignment="1">
      <alignment vertical="top" wrapText="1"/>
    </xf>
    <xf numFmtId="0" fontId="19" fillId="6" borderId="2" xfId="0" applyFont="1" applyFill="1" applyBorder="1" applyAlignment="1">
      <alignment vertical="top" wrapText="1"/>
    </xf>
    <xf numFmtId="0" fontId="19" fillId="4" borderId="2" xfId="0" applyFont="1" applyFill="1" applyBorder="1" applyAlignment="1">
      <alignment vertical="top" wrapText="1"/>
    </xf>
    <xf numFmtId="0" fontId="19" fillId="4" borderId="10" xfId="0" applyFont="1" applyFill="1" applyBorder="1" applyAlignment="1">
      <alignment wrapText="1"/>
    </xf>
    <xf numFmtId="0" fontId="9" fillId="4" borderId="4" xfId="0" applyFont="1" applyFill="1" applyBorder="1" applyAlignment="1">
      <alignment vertical="top" wrapText="1"/>
    </xf>
    <xf numFmtId="0" fontId="9" fillId="4" borderId="11" xfId="0" applyFont="1" applyFill="1" applyBorder="1" applyAlignment="1">
      <alignment wrapText="1"/>
    </xf>
    <xf numFmtId="0" fontId="9" fillId="4" borderId="6" xfId="0" applyFont="1" applyFill="1" applyBorder="1" applyAlignment="1">
      <alignment vertical="top" wrapText="1"/>
    </xf>
    <xf numFmtId="0" fontId="9" fillId="4" borderId="0" xfId="0" applyFont="1" applyFill="1" applyBorder="1" applyAlignment="1">
      <alignment wrapText="1"/>
    </xf>
    <xf numFmtId="0" fontId="9" fillId="4" borderId="8" xfId="0" applyFont="1" applyFill="1" applyBorder="1" applyAlignment="1">
      <alignment vertical="top" wrapText="1"/>
    </xf>
    <xf numFmtId="0" fontId="9" fillId="4" borderId="12" xfId="0" applyFont="1" applyFill="1" applyBorder="1" applyAlignment="1">
      <alignment wrapText="1"/>
    </xf>
    <xf numFmtId="0" fontId="11" fillId="0" borderId="7" xfId="0" applyFont="1" applyBorder="1"/>
    <xf numFmtId="0" fontId="11" fillId="0" borderId="9" xfId="0" applyFont="1" applyBorder="1"/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wrapText="1"/>
    </xf>
    <xf numFmtId="0" fontId="9" fillId="2" borderId="4" xfId="0" applyFont="1" applyFill="1" applyBorder="1" applyAlignment="1">
      <alignment vertical="top" wrapText="1"/>
    </xf>
    <xf numFmtId="0" fontId="9" fillId="2" borderId="11" xfId="0" applyFont="1" applyFill="1" applyBorder="1" applyAlignment="1">
      <alignment wrapText="1"/>
    </xf>
    <xf numFmtId="0" fontId="9" fillId="2" borderId="6" xfId="0" applyFont="1" applyFill="1" applyBorder="1" applyAlignment="1">
      <alignment vertical="top" wrapText="1"/>
    </xf>
    <xf numFmtId="0" fontId="9" fillId="2" borderId="8" xfId="0" applyFont="1" applyFill="1" applyBorder="1" applyAlignment="1">
      <alignment vertical="top" wrapText="1"/>
    </xf>
    <xf numFmtId="0" fontId="9" fillId="2" borderId="12" xfId="0" applyFont="1" applyFill="1" applyBorder="1" applyAlignment="1">
      <alignment wrapText="1"/>
    </xf>
    <xf numFmtId="0" fontId="9" fillId="2" borderId="2" xfId="0" applyFont="1" applyFill="1" applyBorder="1" applyAlignment="1">
      <alignment vertical="top" wrapText="1"/>
    </xf>
    <xf numFmtId="0" fontId="9" fillId="2" borderId="10" xfId="0" applyFont="1" applyFill="1" applyBorder="1" applyAlignment="1">
      <alignment wrapText="1"/>
    </xf>
    <xf numFmtId="0" fontId="24" fillId="0" borderId="0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11" fillId="0" borderId="1" xfId="0" applyFont="1" applyBorder="1"/>
    <xf numFmtId="0" fontId="28" fillId="0" borderId="1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1" fillId="7" borderId="1" xfId="0" applyFont="1" applyFill="1" applyBorder="1"/>
    <xf numFmtId="0" fontId="11" fillId="0" borderId="0" xfId="0" applyFont="1" applyAlignment="1">
      <alignment textRotation="90"/>
    </xf>
    <xf numFmtId="0" fontId="11" fillId="9" borderId="3" xfId="0" applyFont="1" applyFill="1" applyBorder="1" applyAlignment="1" applyProtection="1">
      <alignment vertical="top" wrapText="1"/>
      <protection locked="0"/>
    </xf>
    <xf numFmtId="0" fontId="11" fillId="0" borderId="3" xfId="0" applyFont="1" applyFill="1" applyBorder="1" applyAlignment="1" applyProtection="1">
      <alignment vertical="top" wrapText="1"/>
      <protection locked="0"/>
    </xf>
    <xf numFmtId="0" fontId="11" fillId="0" borderId="3" xfId="0" applyFont="1" applyBorder="1" applyAlignment="1" applyProtection="1">
      <alignment vertical="top" wrapText="1"/>
      <protection locked="0"/>
    </xf>
    <xf numFmtId="0" fontId="11" fillId="0" borderId="3" xfId="0" applyFont="1" applyBorder="1" applyAlignment="1" applyProtection="1">
      <alignment wrapText="1"/>
      <protection locked="0"/>
    </xf>
    <xf numFmtId="0" fontId="11" fillId="0" borderId="9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9" xfId="0" applyBorder="1" applyAlignment="1" applyProtection="1">
      <alignment wrapText="1"/>
      <protection locked="0"/>
    </xf>
    <xf numFmtId="0" fontId="0" fillId="0" borderId="7" xfId="0" applyBorder="1" applyAlignment="1" applyProtection="1">
      <alignment wrapText="1"/>
      <protection locked="0"/>
    </xf>
    <xf numFmtId="0" fontId="11" fillId="0" borderId="7" xfId="0" applyFont="1" applyBorder="1" applyAlignment="1" applyProtection="1">
      <alignment wrapText="1"/>
      <protection locked="0"/>
    </xf>
    <xf numFmtId="0" fontId="11" fillId="0" borderId="1" xfId="0" applyFont="1" applyBorder="1" applyProtection="1">
      <protection locked="0"/>
    </xf>
    <xf numFmtId="0" fontId="28" fillId="0" borderId="1" xfId="0" applyFont="1" applyBorder="1" applyAlignment="1" applyProtection="1">
      <alignment horizontal="center" vertical="center"/>
      <protection locked="0"/>
    </xf>
    <xf numFmtId="0" fontId="28" fillId="0" borderId="1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top" wrapText="1"/>
    </xf>
    <xf numFmtId="0" fontId="8" fillId="8" borderId="6" xfId="0" applyFont="1" applyFill="1" applyBorder="1" applyAlignment="1">
      <alignment vertical="top" wrapText="1"/>
    </xf>
    <xf numFmtId="0" fontId="8" fillId="8" borderId="0" xfId="0" applyFont="1" applyFill="1" applyBorder="1" applyAlignment="1">
      <alignment vertical="top" wrapText="1"/>
    </xf>
    <xf numFmtId="0" fontId="15" fillId="8" borderId="6" xfId="0" applyFont="1" applyFill="1" applyBorder="1" applyAlignment="1">
      <alignment vertical="top" wrapText="1"/>
    </xf>
    <xf numFmtId="0" fontId="7" fillId="8" borderId="6" xfId="0" applyFont="1" applyFill="1" applyBorder="1" applyAlignment="1">
      <alignment vertical="top" wrapText="1"/>
    </xf>
    <xf numFmtId="0" fontId="7" fillId="0" borderId="6" xfId="0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8" fillId="10" borderId="6" xfId="0" applyFont="1" applyFill="1" applyBorder="1" applyAlignment="1">
      <alignment vertical="top" wrapText="1"/>
    </xf>
    <xf numFmtId="0" fontId="8" fillId="10" borderId="0" xfId="0" applyFont="1" applyFill="1" applyBorder="1" applyAlignment="1">
      <alignment vertical="top" wrapText="1"/>
    </xf>
    <xf numFmtId="0" fontId="15" fillId="10" borderId="6" xfId="0" applyFont="1" applyFill="1" applyBorder="1" applyAlignment="1">
      <alignment vertical="top" wrapText="1"/>
    </xf>
    <xf numFmtId="0" fontId="15" fillId="0" borderId="6" xfId="0" applyFont="1" applyBorder="1" applyAlignment="1">
      <alignment vertical="top" wrapText="1"/>
    </xf>
    <xf numFmtId="0" fontId="11" fillId="0" borderId="7" xfId="0" applyFont="1" applyBorder="1" applyAlignment="1">
      <alignment vertical="top" wrapText="1"/>
    </xf>
    <xf numFmtId="0" fontId="8" fillId="11" borderId="6" xfId="0" applyFont="1" applyFill="1" applyBorder="1" applyAlignment="1">
      <alignment vertical="top" wrapText="1"/>
    </xf>
    <xf numFmtId="0" fontId="8" fillId="11" borderId="0" xfId="0" applyFont="1" applyFill="1" applyBorder="1" applyAlignment="1">
      <alignment vertical="top" wrapText="1"/>
    </xf>
    <xf numFmtId="0" fontId="16" fillId="11" borderId="6" xfId="0" applyFont="1" applyFill="1" applyBorder="1" applyAlignment="1">
      <alignment vertical="top" wrapText="1"/>
    </xf>
    <xf numFmtId="0" fontId="7" fillId="0" borderId="6" xfId="0" applyFont="1" applyBorder="1" applyAlignment="1">
      <alignment vertical="top" wrapText="1"/>
    </xf>
    <xf numFmtId="0" fontId="8" fillId="13" borderId="6" xfId="0" applyFont="1" applyFill="1" applyBorder="1" applyAlignment="1">
      <alignment vertical="top" wrapText="1"/>
    </xf>
    <xf numFmtId="0" fontId="8" fillId="13" borderId="0" xfId="0" applyFont="1" applyFill="1" applyBorder="1" applyAlignment="1">
      <alignment vertical="top" wrapText="1"/>
    </xf>
    <xf numFmtId="0" fontId="16" fillId="13" borderId="6" xfId="0" applyFont="1" applyFill="1" applyBorder="1" applyAlignment="1">
      <alignment vertical="top" wrapText="1"/>
    </xf>
    <xf numFmtId="0" fontId="8" fillId="12" borderId="6" xfId="0" applyFont="1" applyFill="1" applyBorder="1" applyAlignment="1">
      <alignment vertical="top" wrapText="1"/>
    </xf>
    <xf numFmtId="0" fontId="8" fillId="12" borderId="0" xfId="0" applyFont="1" applyFill="1" applyBorder="1" applyAlignment="1">
      <alignment vertical="top" wrapText="1"/>
    </xf>
    <xf numFmtId="0" fontId="16" fillId="12" borderId="6" xfId="0" applyFont="1" applyFill="1" applyBorder="1" applyAlignment="1">
      <alignment vertical="top" wrapText="1"/>
    </xf>
    <xf numFmtId="0" fontId="7" fillId="0" borderId="8" xfId="0" applyFont="1" applyBorder="1" applyAlignment="1">
      <alignment vertical="top" wrapText="1"/>
    </xf>
    <xf numFmtId="0" fontId="8" fillId="0" borderId="12" xfId="0" applyFont="1" applyBorder="1" applyAlignment="1">
      <alignment vertical="top" wrapText="1"/>
    </xf>
    <xf numFmtId="0" fontId="11" fillId="0" borderId="6" xfId="0" applyFont="1" applyBorder="1"/>
    <xf numFmtId="0" fontId="18" fillId="0" borderId="0" xfId="0" applyFont="1" applyBorder="1"/>
    <xf numFmtId="0" fontId="11" fillId="0" borderId="0" xfId="0" applyFont="1" applyBorder="1"/>
    <xf numFmtId="0" fontId="8" fillId="8" borderId="8" xfId="0" applyFont="1" applyFill="1" applyBorder="1" applyAlignment="1">
      <alignment vertical="top" wrapText="1"/>
    </xf>
    <xf numFmtId="0" fontId="8" fillId="8" borderId="12" xfId="0" applyFont="1" applyFill="1" applyBorder="1" applyAlignment="1">
      <alignment vertical="top" wrapText="1"/>
    </xf>
    <xf numFmtId="0" fontId="8" fillId="10" borderId="8" xfId="0" applyFont="1" applyFill="1" applyBorder="1" applyAlignment="1">
      <alignment vertical="top" wrapText="1"/>
    </xf>
    <xf numFmtId="0" fontId="8" fillId="10" borderId="12" xfId="0" applyFont="1" applyFill="1" applyBorder="1" applyAlignment="1">
      <alignment vertical="top" wrapText="1"/>
    </xf>
    <xf numFmtId="0" fontId="0" fillId="0" borderId="6" xfId="0" applyBorder="1"/>
    <xf numFmtId="0" fontId="5" fillId="0" borderId="0" xfId="0" applyFont="1" applyBorder="1"/>
    <xf numFmtId="0" fontId="0" fillId="0" borderId="0" xfId="0" applyBorder="1"/>
    <xf numFmtId="0" fontId="0" fillId="0" borderId="7" xfId="0" applyBorder="1"/>
    <xf numFmtId="0" fontId="8" fillId="11" borderId="8" xfId="0" applyFont="1" applyFill="1" applyBorder="1" applyAlignment="1">
      <alignment vertical="top" wrapText="1"/>
    </xf>
    <xf numFmtId="0" fontId="8" fillId="11" borderId="12" xfId="0" applyFont="1" applyFill="1" applyBorder="1" applyAlignment="1">
      <alignment vertical="top" wrapText="1"/>
    </xf>
    <xf numFmtId="0" fontId="8" fillId="16" borderId="6" xfId="0" applyFont="1" applyFill="1" applyBorder="1" applyAlignment="1">
      <alignment vertical="top" wrapText="1"/>
    </xf>
    <xf numFmtId="0" fontId="8" fillId="16" borderId="0" xfId="0" applyFont="1" applyFill="1" applyBorder="1" applyAlignment="1">
      <alignment vertical="top" wrapText="1"/>
    </xf>
    <xf numFmtId="0" fontId="8" fillId="13" borderId="8" xfId="0" applyFont="1" applyFill="1" applyBorder="1" applyAlignment="1">
      <alignment vertical="top" wrapText="1"/>
    </xf>
    <xf numFmtId="0" fontId="8" fillId="13" borderId="12" xfId="0" applyFont="1" applyFill="1" applyBorder="1" applyAlignment="1">
      <alignment vertical="top" wrapText="1"/>
    </xf>
    <xf numFmtId="0" fontId="11" fillId="2" borderId="7" xfId="0" applyFont="1" applyFill="1" applyBorder="1" applyAlignment="1">
      <alignment wrapText="1"/>
    </xf>
    <xf numFmtId="0" fontId="8" fillId="14" borderId="6" xfId="0" applyFont="1" applyFill="1" applyBorder="1" applyAlignment="1">
      <alignment vertical="top" wrapText="1"/>
    </xf>
    <xf numFmtId="0" fontId="8" fillId="14" borderId="0" xfId="0" applyFont="1" applyFill="1" applyBorder="1" applyAlignment="1">
      <alignment vertical="top" wrapText="1"/>
    </xf>
    <xf numFmtId="0" fontId="8" fillId="12" borderId="8" xfId="0" applyFont="1" applyFill="1" applyBorder="1" applyAlignment="1">
      <alignment vertical="top" wrapText="1"/>
    </xf>
    <xf numFmtId="0" fontId="8" fillId="12" borderId="12" xfId="0" applyFont="1" applyFill="1" applyBorder="1" applyAlignment="1">
      <alignment vertical="top" wrapText="1"/>
    </xf>
    <xf numFmtId="0" fontId="2" fillId="15" borderId="6" xfId="0" applyFont="1" applyFill="1" applyBorder="1" applyAlignment="1">
      <alignment vertical="top" wrapText="1"/>
    </xf>
    <xf numFmtId="0" fontId="2" fillId="15" borderId="0" xfId="0" applyFont="1" applyFill="1" applyBorder="1" applyAlignment="1">
      <alignment vertical="top" wrapText="1"/>
    </xf>
    <xf numFmtId="0" fontId="2" fillId="15" borderId="8" xfId="0" applyFont="1" applyFill="1" applyBorder="1" applyAlignment="1">
      <alignment vertical="top" wrapText="1"/>
    </xf>
    <xf numFmtId="0" fontId="2" fillId="15" borderId="12" xfId="0" applyFont="1" applyFill="1" applyBorder="1" applyAlignment="1">
      <alignment vertical="top" wrapText="1"/>
    </xf>
    <xf numFmtId="0" fontId="24" fillId="0" borderId="6" xfId="0" applyFont="1" applyBorder="1" applyAlignment="1">
      <alignment wrapText="1"/>
    </xf>
    <xf numFmtId="0" fontId="24" fillId="0" borderId="0" xfId="0" applyFont="1" applyBorder="1"/>
    <xf numFmtId="0" fontId="25" fillId="0" borderId="0" xfId="0" applyFont="1" applyBorder="1"/>
    <xf numFmtId="0" fontId="24" fillId="0" borderId="16" xfId="0" applyFont="1" applyBorder="1" applyAlignment="1">
      <alignment wrapText="1"/>
    </xf>
    <xf numFmtId="0" fontId="11" fillId="0" borderId="17" xfId="0" applyFont="1" applyFill="1" applyBorder="1"/>
    <xf numFmtId="0" fontId="26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/>
    </xf>
    <xf numFmtId="0" fontId="30" fillId="0" borderId="16" xfId="0" applyFont="1" applyBorder="1" applyAlignment="1">
      <alignment horizontal="left" vertical="center" wrapText="1"/>
    </xf>
    <xf numFmtId="0" fontId="24" fillId="0" borderId="16" xfId="0" applyFont="1" applyBorder="1" applyAlignment="1">
      <alignment horizontal="left" wrapText="1"/>
    </xf>
    <xf numFmtId="0" fontId="24" fillId="0" borderId="18" xfId="0" applyFont="1" applyFill="1" applyBorder="1" applyAlignment="1">
      <alignment wrapText="1"/>
    </xf>
    <xf numFmtId="0" fontId="24" fillId="0" borderId="8" xfId="0" applyFont="1" applyBorder="1" applyAlignment="1">
      <alignment wrapText="1"/>
    </xf>
    <xf numFmtId="0" fontId="11" fillId="0" borderId="12" xfId="0" applyFont="1" applyBorder="1"/>
    <xf numFmtId="0" fontId="32" fillId="0" borderId="0" xfId="0" applyFont="1" applyAlignment="1">
      <alignment vertical="top" wrapText="1"/>
    </xf>
    <xf numFmtId="0" fontId="9" fillId="0" borderId="0" xfId="0" applyFont="1" applyBorder="1"/>
    <xf numFmtId="0" fontId="24" fillId="0" borderId="0" xfId="0" applyFont="1" applyBorder="1" applyAlignment="1">
      <alignment horizontal="center"/>
    </xf>
    <xf numFmtId="0" fontId="8" fillId="15" borderId="6" xfId="0" applyFont="1" applyFill="1" applyBorder="1" applyAlignment="1">
      <alignment vertical="top" wrapText="1"/>
    </xf>
    <xf numFmtId="0" fontId="8" fillId="17" borderId="6" xfId="0" applyFont="1" applyFill="1" applyBorder="1" applyAlignment="1">
      <alignment vertical="top" wrapText="1"/>
    </xf>
    <xf numFmtId="0" fontId="34" fillId="0" borderId="0" xfId="0" applyFont="1" applyBorder="1" applyAlignment="1">
      <alignment horizontal="center"/>
    </xf>
    <xf numFmtId="0" fontId="10" fillId="3" borderId="11" xfId="0" applyFont="1" applyFill="1" applyBorder="1" applyProtection="1">
      <protection locked="0"/>
    </xf>
    <xf numFmtId="0" fontId="10" fillId="3" borderId="0" xfId="0" applyFont="1" applyFill="1" applyBorder="1" applyProtection="1">
      <protection locked="0"/>
    </xf>
    <xf numFmtId="0" fontId="10" fillId="3" borderId="12" xfId="0" applyFont="1" applyFill="1" applyBorder="1" applyProtection="1">
      <protection locked="0"/>
    </xf>
    <xf numFmtId="0" fontId="10" fillId="5" borderId="10" xfId="0" applyFont="1" applyFill="1" applyBorder="1" applyProtection="1">
      <protection locked="0"/>
    </xf>
    <xf numFmtId="0" fontId="10" fillId="5" borderId="11" xfId="0" applyFont="1" applyFill="1" applyBorder="1" applyProtection="1">
      <protection locked="0"/>
    </xf>
    <xf numFmtId="0" fontId="10" fillId="5" borderId="12" xfId="0" applyFont="1" applyFill="1" applyBorder="1" applyProtection="1">
      <protection locked="0"/>
    </xf>
    <xf numFmtId="0" fontId="10" fillId="6" borderId="10" xfId="0" applyFont="1" applyFill="1" applyBorder="1" applyProtection="1">
      <protection locked="0"/>
    </xf>
    <xf numFmtId="0" fontId="10" fillId="4" borderId="10" xfId="0" applyFont="1" applyFill="1" applyBorder="1" applyProtection="1">
      <protection locked="0"/>
    </xf>
    <xf numFmtId="0" fontId="10" fillId="2" borderId="11" xfId="0" applyFont="1" applyFill="1" applyBorder="1" applyProtection="1">
      <protection locked="0"/>
    </xf>
    <xf numFmtId="0" fontId="10" fillId="2" borderId="0" xfId="0" applyFont="1" applyFill="1" applyBorder="1" applyProtection="1">
      <protection locked="0"/>
    </xf>
    <xf numFmtId="0" fontId="10" fillId="2" borderId="12" xfId="0" applyFont="1" applyFill="1" applyBorder="1" applyProtection="1">
      <protection locked="0"/>
    </xf>
    <xf numFmtId="0" fontId="10" fillId="2" borderId="10" xfId="0" applyFont="1" applyFill="1" applyBorder="1" applyProtection="1">
      <protection locked="0"/>
    </xf>
    <xf numFmtId="0" fontId="9" fillId="3" borderId="11" xfId="0" applyFont="1" applyFill="1" applyBorder="1" applyAlignment="1" applyProtection="1">
      <alignment wrapText="1"/>
      <protection locked="0"/>
    </xf>
    <xf numFmtId="0" fontId="9" fillId="3" borderId="0" xfId="0" applyFont="1" applyFill="1" applyBorder="1" applyAlignment="1" applyProtection="1">
      <alignment wrapText="1"/>
      <protection locked="0"/>
    </xf>
    <xf numFmtId="0" fontId="9" fillId="3" borderId="12" xfId="0" applyFont="1" applyFill="1" applyBorder="1" applyAlignment="1" applyProtection="1">
      <alignment wrapText="1"/>
      <protection locked="0"/>
    </xf>
    <xf numFmtId="0" fontId="19" fillId="3" borderId="11" xfId="0" applyFont="1" applyFill="1" applyBorder="1" applyAlignment="1" applyProtection="1">
      <alignment wrapText="1"/>
      <protection locked="0"/>
    </xf>
    <xf numFmtId="0" fontId="19" fillId="3" borderId="0" xfId="0" applyFont="1" applyFill="1" applyBorder="1" applyAlignment="1" applyProtection="1">
      <alignment wrapText="1"/>
      <protection locked="0"/>
    </xf>
    <xf numFmtId="0" fontId="19" fillId="3" borderId="12" xfId="0" applyFont="1" applyFill="1" applyBorder="1" applyAlignment="1" applyProtection="1">
      <alignment wrapText="1"/>
      <protection locked="0"/>
    </xf>
    <xf numFmtId="0" fontId="19" fillId="3" borderId="10" xfId="0" applyFont="1" applyFill="1" applyBorder="1" applyAlignment="1" applyProtection="1">
      <alignment wrapText="1"/>
      <protection locked="0"/>
    </xf>
    <xf numFmtId="0" fontId="9" fillId="3" borderId="10" xfId="0" applyFont="1" applyFill="1" applyBorder="1" applyAlignment="1" applyProtection="1">
      <alignment wrapText="1"/>
      <protection locked="0"/>
    </xf>
    <xf numFmtId="0" fontId="9" fillId="5" borderId="11" xfId="0" applyFont="1" applyFill="1" applyBorder="1" applyAlignment="1" applyProtection="1">
      <alignment wrapText="1"/>
      <protection locked="0"/>
    </xf>
    <xf numFmtId="0" fontId="9" fillId="5" borderId="0" xfId="0" applyFont="1" applyFill="1" applyBorder="1" applyAlignment="1" applyProtection="1">
      <alignment wrapText="1"/>
      <protection locked="0"/>
    </xf>
    <xf numFmtId="0" fontId="9" fillId="5" borderId="12" xfId="0" applyFont="1" applyFill="1" applyBorder="1" applyAlignment="1" applyProtection="1">
      <alignment wrapText="1"/>
      <protection locked="0"/>
    </xf>
    <xf numFmtId="0" fontId="9" fillId="5" borderId="10" xfId="0" applyFont="1" applyFill="1" applyBorder="1" applyAlignment="1" applyProtection="1">
      <alignment wrapText="1"/>
      <protection locked="0"/>
    </xf>
    <xf numFmtId="0" fontId="1" fillId="6" borderId="0" xfId="0" applyFont="1" applyFill="1" applyBorder="1" applyAlignment="1" applyProtection="1">
      <alignment wrapText="1"/>
      <protection locked="0"/>
    </xf>
    <xf numFmtId="0" fontId="4" fillId="6" borderId="0" xfId="0" applyFont="1" applyFill="1" applyBorder="1" applyAlignment="1" applyProtection="1">
      <alignment wrapText="1"/>
      <protection locked="0"/>
    </xf>
    <xf numFmtId="0" fontId="4" fillId="6" borderId="12" xfId="0" applyFont="1" applyFill="1" applyBorder="1" applyAlignment="1" applyProtection="1">
      <alignment wrapText="1"/>
      <protection locked="0"/>
    </xf>
    <xf numFmtId="0" fontId="4" fillId="6" borderId="10" xfId="0" applyFont="1" applyFill="1" applyBorder="1" applyAlignment="1" applyProtection="1">
      <alignment wrapText="1"/>
      <protection locked="0"/>
    </xf>
    <xf numFmtId="0" fontId="9" fillId="4" borderId="11" xfId="0" applyFont="1" applyFill="1" applyBorder="1" applyAlignment="1" applyProtection="1">
      <alignment wrapText="1"/>
      <protection locked="0"/>
    </xf>
    <xf numFmtId="0" fontId="9" fillId="4" borderId="0" xfId="0" applyFont="1" applyFill="1" applyBorder="1" applyAlignment="1" applyProtection="1">
      <alignment wrapText="1"/>
      <protection locked="0"/>
    </xf>
    <xf numFmtId="0" fontId="9" fillId="4" borderId="12" xfId="0" applyFont="1" applyFill="1" applyBorder="1" applyAlignment="1" applyProtection="1">
      <alignment wrapText="1"/>
      <protection locked="0"/>
    </xf>
    <xf numFmtId="0" fontId="19" fillId="4" borderId="10" xfId="0" applyFont="1" applyFill="1" applyBorder="1" applyAlignment="1" applyProtection="1">
      <alignment wrapText="1"/>
      <protection locked="0"/>
    </xf>
    <xf numFmtId="0" fontId="9" fillId="2" borderId="11" xfId="0" applyFont="1" applyFill="1" applyBorder="1" applyAlignment="1" applyProtection="1">
      <alignment wrapText="1"/>
      <protection locked="0"/>
    </xf>
    <xf numFmtId="0" fontId="9" fillId="2" borderId="0" xfId="0" applyFont="1" applyFill="1" applyBorder="1" applyAlignment="1" applyProtection="1">
      <alignment wrapText="1"/>
      <protection locked="0"/>
    </xf>
    <xf numFmtId="0" fontId="9" fillId="2" borderId="12" xfId="0" applyFont="1" applyFill="1" applyBorder="1" applyAlignment="1" applyProtection="1">
      <alignment wrapText="1"/>
      <protection locked="0"/>
    </xf>
    <xf numFmtId="0" fontId="9" fillId="2" borderId="10" xfId="0" applyFont="1" applyFill="1" applyBorder="1" applyAlignment="1" applyProtection="1">
      <alignment wrapText="1"/>
      <protection locked="0"/>
    </xf>
    <xf numFmtId="0" fontId="1" fillId="6" borderId="10" xfId="0" applyFont="1" applyFill="1" applyBorder="1" applyAlignment="1" applyProtection="1">
      <alignment wrapText="1"/>
      <protection locked="0"/>
    </xf>
    <xf numFmtId="0" fontId="11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9" fillId="0" borderId="0" xfId="0" applyFont="1" applyBorder="1" applyAlignment="1" applyProtection="1">
      <alignment horizontal="left" vertical="top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10" fillId="0" borderId="0" xfId="0" applyFont="1" applyBorder="1" applyProtection="1">
      <protection locked="0"/>
    </xf>
    <xf numFmtId="0" fontId="11" fillId="0" borderId="7" xfId="0" applyFont="1" applyBorder="1" applyAlignment="1" applyProtection="1">
      <alignment vertical="top" wrapText="1"/>
      <protection locked="0"/>
    </xf>
    <xf numFmtId="0" fontId="32" fillId="0" borderId="4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5" xfId="0" applyFont="1" applyBorder="1" applyAlignment="1">
      <alignment horizontal="center" vertical="top" wrapText="1"/>
    </xf>
    <xf numFmtId="0" fontId="9" fillId="0" borderId="12" xfId="0" applyFont="1" applyBorder="1" applyAlignment="1" applyProtection="1">
      <alignment horizontal="center" vertical="top" wrapText="1"/>
      <protection locked="0"/>
    </xf>
    <xf numFmtId="0" fontId="9" fillId="0" borderId="9" xfId="0" applyFont="1" applyBorder="1" applyAlignment="1" applyProtection="1">
      <alignment horizontal="center" vertical="top" wrapText="1"/>
      <protection locked="0"/>
    </xf>
    <xf numFmtId="0" fontId="12" fillId="0" borderId="13" xfId="1" applyFont="1" applyFill="1" applyBorder="1" applyAlignment="1" applyProtection="1">
      <alignment horizontal="center" vertical="top" wrapText="1"/>
      <protection locked="0"/>
    </xf>
    <xf numFmtId="0" fontId="12" fillId="0" borderId="15" xfId="1" applyFont="1" applyFill="1" applyBorder="1" applyAlignment="1" applyProtection="1">
      <alignment horizontal="center" vertical="top" wrapText="1"/>
      <protection locked="0"/>
    </xf>
    <xf numFmtId="0" fontId="31" fillId="0" borderId="14" xfId="1" applyFont="1" applyBorder="1" applyAlignment="1">
      <alignment horizontal="center" vertical="top" wrapText="1"/>
    </xf>
    <xf numFmtId="0" fontId="12" fillId="0" borderId="13" xfId="1" applyFont="1" applyBorder="1" applyAlignment="1">
      <alignment horizontal="center" vertical="top" wrapText="1"/>
    </xf>
    <xf numFmtId="0" fontId="12" fillId="0" borderId="15" xfId="1" applyFont="1" applyBorder="1" applyAlignment="1">
      <alignment horizontal="center" vertical="top" wrapText="1"/>
    </xf>
    <xf numFmtId="0" fontId="33" fillId="0" borderId="14" xfId="1" applyFont="1" applyBorder="1" applyAlignment="1">
      <alignment horizontal="center" vertical="top" wrapText="1"/>
    </xf>
    <xf numFmtId="0" fontId="33" fillId="0" borderId="13" xfId="1" applyFont="1" applyBorder="1" applyAlignment="1">
      <alignment horizontal="center" vertical="top" wrapText="1"/>
    </xf>
    <xf numFmtId="0" fontId="33" fillId="0" borderId="15" xfId="1" applyFont="1" applyBorder="1" applyAlignment="1">
      <alignment horizontal="center" vertical="top" wrapText="1"/>
    </xf>
    <xf numFmtId="0" fontId="12" fillId="0" borderId="14" xfId="1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</cellXfs>
  <cellStyles count="2">
    <cellStyle name="Normal" xfId="0" builtinId="0"/>
    <cellStyle name="Titre 1" xfId="1" builtinId="16"/>
  </cellStyles>
  <dxfs count="0"/>
  <tableStyles count="0" defaultTableStyle="TableStyleMedium2" defaultPivotStyle="PivotStyleLight16"/>
  <colors>
    <mruColors>
      <color rgb="FFFF5050"/>
      <color rgb="FF009999"/>
      <color rgb="FF4C3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Bilan!$C$15:$C$16</c:f>
              <c:strCache>
                <c:ptCount val="2"/>
                <c:pt idx="0">
                  <c:v>0</c:v>
                </c:pt>
                <c:pt idx="1">
                  <c:v>0</c:v>
                </c:pt>
              </c:strCache>
            </c:strRef>
          </c:tx>
          <c:dPt>
            <c:idx val="0"/>
            <c:bubble3D val="0"/>
            <c:spPr>
              <a:solidFill>
                <a:srgbClr val="0099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0A-4542-87FE-F36337BDB0BA}"/>
              </c:ext>
            </c:extLst>
          </c:dPt>
          <c:dPt>
            <c:idx val="1"/>
            <c:bubble3D val="0"/>
            <c:spPr>
              <a:solidFill>
                <a:srgbClr val="FF5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0A-4542-87FE-F36337BDB0BA}"/>
              </c:ext>
            </c:extLst>
          </c:dPt>
          <c:cat>
            <c:numRef>
              <c:f>Bilan!$C$15:$C$16</c:f>
              <c:numCache>
                <c:formatCode>General</c:formatCode>
                <c:ptCount val="2"/>
              </c:numCache>
            </c:numRef>
          </c:cat>
          <c:val>
            <c:numRef>
              <c:f>Bilan!$B$15:$B$16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0A-4542-87FE-F36337BD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fmlaLink="$H$16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fmlaLink="$H$20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fmlaLink="$H$25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fmlaLink="$G$30" lockText="1" noThreeD="1"/>
</file>

<file path=xl/ctrlProps/ctrlProp114.xml><?xml version="1.0" encoding="utf-8"?>
<formControlPr xmlns="http://schemas.microsoft.com/office/spreadsheetml/2009/9/main" objectType="CheckBox" fmlaLink="$H$31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fmlaLink="$H$34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fmlaLink="$H$5" lockText="1" noThreeD="1"/>
</file>

<file path=xl/ctrlProps/ctrlProp126.xml><?xml version="1.0" encoding="utf-8"?>
<formControlPr xmlns="http://schemas.microsoft.com/office/spreadsheetml/2009/9/main" objectType="CheckBox" fmlaLink="$H$9" lockText="1" noThreeD="1"/>
</file>

<file path=xl/ctrlProps/ctrlProp127.xml><?xml version="1.0" encoding="utf-8"?>
<formControlPr xmlns="http://schemas.microsoft.com/office/spreadsheetml/2009/9/main" objectType="CheckBox" fmlaLink="$G$29" lockText="1" noThreeD="1"/>
</file>

<file path=xl/ctrlProps/ctrlProp128.xml><?xml version="1.0" encoding="utf-8"?>
<formControlPr xmlns="http://schemas.microsoft.com/office/spreadsheetml/2009/9/main" objectType="CheckBox" fmlaLink="$H$29" lockText="1" noThreeD="1"/>
</file>

<file path=xl/ctrlProps/ctrlProp129.xml><?xml version="1.0" encoding="utf-8"?>
<formControlPr xmlns="http://schemas.microsoft.com/office/spreadsheetml/2009/9/main" objectType="CheckBox" fmlaLink="$G$23" lockText="1" noThreeD="1"/>
</file>

<file path=xl/ctrlProps/ctrlProp13.xml><?xml version="1.0" encoding="utf-8"?>
<formControlPr xmlns="http://schemas.microsoft.com/office/spreadsheetml/2009/9/main" objectType="CheckBox" fmlaLink="$G$21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fmlaLink="$H$6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fmlaLink="$H$12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fmlaLink="$G$22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fmlaLink="$G$28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fmlaLink="$G$25" lockText="1" noThreeD="1"/>
</file>

<file path=xl/ctrlProps/ctrlProp147.xml><?xml version="1.0" encoding="utf-8"?>
<formControlPr xmlns="http://schemas.microsoft.com/office/spreadsheetml/2009/9/main" objectType="CheckBox" fmlaLink="$G$16" lockText="1" noThreeD="1"/>
</file>

<file path=xl/ctrlProps/ctrlProp148.xml><?xml version="1.0" encoding="utf-8"?>
<formControlPr xmlns="http://schemas.microsoft.com/office/spreadsheetml/2009/9/main" objectType="CheckBox" fmlaLink="$G$26" lockText="1" noThreeD="1"/>
</file>

<file path=xl/ctrlProps/ctrlProp149.xml><?xml version="1.0" encoding="utf-8"?>
<formControlPr xmlns="http://schemas.microsoft.com/office/spreadsheetml/2009/9/main" objectType="CheckBox" fmlaLink="$G$27" lockText="1" noThreeD="1"/>
</file>

<file path=xl/ctrlProps/ctrlProp15.xml><?xml version="1.0" encoding="utf-8"?>
<formControlPr xmlns="http://schemas.microsoft.com/office/spreadsheetml/2009/9/main" objectType="CheckBox" fmlaLink="$G$23" lockText="1" noThreeD="1"/>
</file>

<file path=xl/ctrlProps/ctrlProp150.xml><?xml version="1.0" encoding="utf-8"?>
<formControlPr xmlns="http://schemas.microsoft.com/office/spreadsheetml/2009/9/main" objectType="CheckBox" fmlaLink="$H$15" lockText="1" noThreeD="1"/>
</file>

<file path=xl/ctrlProps/ctrlProp151.xml><?xml version="1.0" encoding="utf-8"?>
<formControlPr xmlns="http://schemas.microsoft.com/office/spreadsheetml/2009/9/main" objectType="CheckBox" fmlaLink="$G$9" lockText="1" noThreeD="1"/>
</file>

<file path=xl/ctrlProps/ctrlProp152.xml><?xml version="1.0" encoding="utf-8"?>
<formControlPr xmlns="http://schemas.microsoft.com/office/spreadsheetml/2009/9/main" objectType="CheckBox" fmlaLink="$H$10" lockText="1" noThreeD="1"/>
</file>

<file path=xl/ctrlProps/ctrlProp153.xml><?xml version="1.0" encoding="utf-8"?>
<formControlPr xmlns="http://schemas.microsoft.com/office/spreadsheetml/2009/9/main" objectType="CheckBox" fmlaLink="$G$21" lockText="1" noThreeD="1"/>
</file>

<file path=xl/ctrlProps/ctrlProp154.xml><?xml version="1.0" encoding="utf-8"?>
<formControlPr xmlns="http://schemas.microsoft.com/office/spreadsheetml/2009/9/main" objectType="CheckBox" fmlaLink="$G$4" lockText="1" noThreeD="1"/>
</file>

<file path=xl/ctrlProps/ctrlProp155.xml><?xml version="1.0" encoding="utf-8"?>
<formControlPr xmlns="http://schemas.microsoft.com/office/spreadsheetml/2009/9/main" objectType="CheckBox" fmlaLink="$H$4" lockText="1" noThreeD="1"/>
</file>

<file path=xl/ctrlProps/ctrlProp156.xml><?xml version="1.0" encoding="utf-8"?>
<formControlPr xmlns="http://schemas.microsoft.com/office/spreadsheetml/2009/9/main" objectType="CheckBox" fmlaLink="$G$5" lockText="1" noThreeD="1"/>
</file>

<file path=xl/ctrlProps/ctrlProp157.xml><?xml version="1.0" encoding="utf-8"?>
<formControlPr xmlns="http://schemas.microsoft.com/office/spreadsheetml/2009/9/main" objectType="CheckBox" fmlaLink="$H$5" lockText="1" noThreeD="1"/>
</file>

<file path=xl/ctrlProps/ctrlProp158.xml><?xml version="1.0" encoding="utf-8"?>
<formControlPr xmlns="http://schemas.microsoft.com/office/spreadsheetml/2009/9/main" objectType="CheckBox" fmlaLink="$G$6" lockText="1" noThreeD="1"/>
</file>

<file path=xl/ctrlProps/ctrlProp159.xml><?xml version="1.0" encoding="utf-8"?>
<formControlPr xmlns="http://schemas.microsoft.com/office/spreadsheetml/2009/9/main" objectType="CheckBox" fmlaLink="$H$6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fmlaLink="$G$7" lockText="1" noThreeD="1"/>
</file>

<file path=xl/ctrlProps/ctrlProp161.xml><?xml version="1.0" encoding="utf-8"?>
<formControlPr xmlns="http://schemas.microsoft.com/office/spreadsheetml/2009/9/main" objectType="CheckBox" fmlaLink="$H$7" lockText="1" noThreeD="1"/>
</file>

<file path=xl/ctrlProps/ctrlProp162.xml><?xml version="1.0" encoding="utf-8"?>
<formControlPr xmlns="http://schemas.microsoft.com/office/spreadsheetml/2009/9/main" objectType="CheckBox" fmlaLink="$G$8" lockText="1" noThreeD="1"/>
</file>

<file path=xl/ctrlProps/ctrlProp163.xml><?xml version="1.0" encoding="utf-8"?>
<formControlPr xmlns="http://schemas.microsoft.com/office/spreadsheetml/2009/9/main" objectType="CheckBox" fmlaLink="$H$8" lockText="1" noThreeD="1"/>
</file>

<file path=xl/ctrlProps/ctrlProp17.xml><?xml version="1.0" encoding="utf-8"?>
<formControlPr xmlns="http://schemas.microsoft.com/office/spreadsheetml/2009/9/main" objectType="CheckBox" fmlaLink="$G$28" lockText="1" noThreeD="1"/>
</file>

<file path=xl/ctrlProps/ctrlProp18.xml><?xml version="1.0" encoding="utf-8"?>
<formControlPr xmlns="http://schemas.microsoft.com/office/spreadsheetml/2009/9/main" objectType="CheckBox" fmlaLink="$H$28" lockText="1" noThreeD="1"/>
</file>

<file path=xl/ctrlProps/ctrlProp19.xml><?xml version="1.0" encoding="utf-8"?>
<formControlPr xmlns="http://schemas.microsoft.com/office/spreadsheetml/2009/9/main" objectType="CheckBox" fmlaLink="$G$32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fmlaLink="$H$32" lockText="1" noThreeD="1"/>
</file>

<file path=xl/ctrlProps/ctrlProp21.xml><?xml version="1.0" encoding="utf-8"?>
<formControlPr xmlns="http://schemas.microsoft.com/office/spreadsheetml/2009/9/main" objectType="CheckBox" fmlaLink="$G$33" lockText="1" noThreeD="1"/>
</file>

<file path=xl/ctrlProps/ctrlProp22.xml><?xml version="1.0" encoding="utf-8"?>
<formControlPr xmlns="http://schemas.microsoft.com/office/spreadsheetml/2009/9/main" objectType="CheckBox" fmlaLink="$H$33" lockText="1" noThreeD="1"/>
</file>

<file path=xl/ctrlProps/ctrlProp23.xml><?xml version="1.0" encoding="utf-8"?>
<formControlPr xmlns="http://schemas.microsoft.com/office/spreadsheetml/2009/9/main" objectType="CheckBox" fmlaLink="$G$34" lockText="1" noThreeD="1"/>
</file>

<file path=xl/ctrlProps/ctrlProp24.xml><?xml version="1.0" encoding="utf-8"?>
<formControlPr xmlns="http://schemas.microsoft.com/office/spreadsheetml/2009/9/main" objectType="CheckBox" fmlaLink="$H$34" lockText="1" noThreeD="1"/>
</file>

<file path=xl/ctrlProps/ctrlProp25.xml><?xml version="1.0" encoding="utf-8"?>
<formControlPr xmlns="http://schemas.microsoft.com/office/spreadsheetml/2009/9/main" objectType="CheckBox" fmlaLink="$G$39" lockText="1" noThreeD="1"/>
</file>

<file path=xl/ctrlProps/ctrlProp26.xml><?xml version="1.0" encoding="utf-8"?>
<formControlPr xmlns="http://schemas.microsoft.com/office/spreadsheetml/2009/9/main" objectType="CheckBox" fmlaLink="$G$40" lockText="1" noThreeD="1"/>
</file>

<file path=xl/ctrlProps/ctrlProp27.xml><?xml version="1.0" encoding="utf-8"?>
<formControlPr xmlns="http://schemas.microsoft.com/office/spreadsheetml/2009/9/main" objectType="CheckBox" fmlaLink="$G$41" lockText="1" noThreeD="1"/>
</file>

<file path=xl/ctrlProps/ctrlProp28.xml><?xml version="1.0" encoding="utf-8"?>
<formControlPr xmlns="http://schemas.microsoft.com/office/spreadsheetml/2009/9/main" objectType="CheckBox" fmlaLink="$H$44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fmlaLink="$G$47" lockText="1" noThreeD="1"/>
</file>

<file path=xl/ctrlProps/ctrlProp31.xml><?xml version="1.0" encoding="utf-8"?>
<formControlPr xmlns="http://schemas.microsoft.com/office/spreadsheetml/2009/9/main" objectType="CheckBox" fmlaLink="$H$47" lockText="1" noThreeD="1"/>
</file>

<file path=xl/ctrlProps/ctrlProp32.xml><?xml version="1.0" encoding="utf-8"?>
<formControlPr xmlns="http://schemas.microsoft.com/office/spreadsheetml/2009/9/main" objectType="CheckBox" fmlaLink="$G$46" lockText="1" noThreeD="1"/>
</file>

<file path=xl/ctrlProps/ctrlProp33.xml><?xml version="1.0" encoding="utf-8"?>
<formControlPr xmlns="http://schemas.microsoft.com/office/spreadsheetml/2009/9/main" objectType="CheckBox" fmlaLink="$H$46" lockText="1" noThreeD="1"/>
</file>

<file path=xl/ctrlProps/ctrlProp34.xml><?xml version="1.0" encoding="utf-8"?>
<formControlPr xmlns="http://schemas.microsoft.com/office/spreadsheetml/2009/9/main" objectType="CheckBox" fmlaLink="$G$31" lockText="1" noThreeD="1"/>
</file>

<file path=xl/ctrlProps/ctrlProp35.xml><?xml version="1.0" encoding="utf-8"?>
<formControlPr xmlns="http://schemas.microsoft.com/office/spreadsheetml/2009/9/main" objectType="CheckBox" fmlaLink="$H$31" lockText="1" noThreeD="1"/>
</file>

<file path=xl/ctrlProps/ctrlProp36.xml><?xml version="1.0" encoding="utf-8"?>
<formControlPr xmlns="http://schemas.microsoft.com/office/spreadsheetml/2009/9/main" objectType="CheckBox" fmlaLink="$G$42" lockText="1" noThreeD="1"/>
</file>

<file path=xl/ctrlProps/ctrlProp37.xml><?xml version="1.0" encoding="utf-8"?>
<formControlPr xmlns="http://schemas.microsoft.com/office/spreadsheetml/2009/9/main" objectType="CheckBox" fmlaLink="$H$43" lockText="1" noThreeD="1"/>
</file>

<file path=xl/ctrlProps/ctrlProp38.xml><?xml version="1.0" encoding="utf-8"?>
<formControlPr xmlns="http://schemas.microsoft.com/office/spreadsheetml/2009/9/main" objectType="CheckBox" fmlaLink="$G$35" lockText="1" noThreeD="1"/>
</file>

<file path=xl/ctrlProps/ctrlProp39.xml><?xml version="1.0" encoding="utf-8"?>
<formControlPr xmlns="http://schemas.microsoft.com/office/spreadsheetml/2009/9/main" objectType="CheckBox" fmlaLink="$G$20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fmlaLink="$H$20" lockText="1" noThreeD="1"/>
</file>

<file path=xl/ctrlProps/ctrlProp41.xml><?xml version="1.0" encoding="utf-8"?>
<formControlPr xmlns="http://schemas.microsoft.com/office/spreadsheetml/2009/9/main" objectType="CheckBox" fmlaLink="$H$4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fmlaLink="$G$6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fmlaLink="$H$14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fmlaLink="$H$12" lockText="1" noThreeD="1"/>
</file>

<file path=xl/ctrlProps/ctrlProp53.xml><?xml version="1.0" encoding="utf-8"?>
<formControlPr xmlns="http://schemas.microsoft.com/office/spreadsheetml/2009/9/main" objectType="CheckBox" fmlaLink="$G$17" lockText="1" noThreeD="1"/>
</file>

<file path=xl/ctrlProps/ctrlProp54.xml><?xml version="1.0" encoding="utf-8"?>
<formControlPr xmlns="http://schemas.microsoft.com/office/spreadsheetml/2009/9/main" objectType="CheckBox" fmlaLink="$G$12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fmlaLink="$G$21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fmlaLink="$G$9" lockText="1" noThreeD="1"/>
</file>

<file path=xl/ctrlProps/ctrlProp72.xml><?xml version="1.0" encoding="utf-8"?>
<formControlPr xmlns="http://schemas.microsoft.com/office/spreadsheetml/2009/9/main" objectType="CheckBox" fmlaLink="$G$10" lockText="1" noThreeD="1"/>
</file>

<file path=xl/ctrlProps/ctrlProp73.xml><?xml version="1.0" encoding="utf-8"?>
<formControlPr xmlns="http://schemas.microsoft.com/office/spreadsheetml/2009/9/main" objectType="CheckBox" fmlaLink="$G$24" lockText="1" noThreeD="1"/>
</file>

<file path=xl/ctrlProps/ctrlProp74.xml><?xml version="1.0" encoding="utf-8"?>
<formControlPr xmlns="http://schemas.microsoft.com/office/spreadsheetml/2009/9/main" objectType="CheckBox" fmlaLink="$H$25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fmlaLink="$G$5" lockText="1" noThreeD="1"/>
</file>

<file path=xl/ctrlProps/ctrlProp77.xml><?xml version="1.0" encoding="utf-8"?>
<formControlPr xmlns="http://schemas.microsoft.com/office/spreadsheetml/2009/9/main" objectType="CheckBox" fmlaLink="$H$5" lockText="1" noThreeD="1"/>
</file>

<file path=xl/ctrlProps/ctrlProp78.xml><?xml version="1.0" encoding="utf-8"?>
<formControlPr xmlns="http://schemas.microsoft.com/office/spreadsheetml/2009/9/main" objectType="CheckBox" fmlaLink="$G$6" lockText="1" noThreeD="1"/>
</file>

<file path=xl/ctrlProps/ctrlProp79.xml><?xml version="1.0" encoding="utf-8"?>
<formControlPr xmlns="http://schemas.microsoft.com/office/spreadsheetml/2009/9/main" objectType="CheckBox" fmlaLink="$H$6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fmlaLink="$G$7" lockText="1" noThreeD="1"/>
</file>

<file path=xl/ctrlProps/ctrlProp81.xml><?xml version="1.0" encoding="utf-8"?>
<formControlPr xmlns="http://schemas.microsoft.com/office/spreadsheetml/2009/9/main" objectType="CheckBox" fmlaLink="$H$7" lockText="1" noThreeD="1"/>
</file>

<file path=xl/ctrlProps/ctrlProp82.xml><?xml version="1.0" encoding="utf-8"?>
<formControlPr xmlns="http://schemas.microsoft.com/office/spreadsheetml/2009/9/main" objectType="CheckBox" fmlaLink="$G$8" lockText="1" noThreeD="1"/>
</file>

<file path=xl/ctrlProps/ctrlProp83.xml><?xml version="1.0" encoding="utf-8"?>
<formControlPr xmlns="http://schemas.microsoft.com/office/spreadsheetml/2009/9/main" objectType="CheckBox" fmlaLink="$H$8" lockText="1" noThreeD="1"/>
</file>

<file path=xl/ctrlProps/ctrlProp84.xml><?xml version="1.0" encoding="utf-8"?>
<formControlPr xmlns="http://schemas.microsoft.com/office/spreadsheetml/2009/9/main" objectType="CheckBox" fmlaLink="$G$9" lockText="1" noThreeD="1"/>
</file>

<file path=xl/ctrlProps/ctrlProp85.xml><?xml version="1.0" encoding="utf-8"?>
<formControlPr xmlns="http://schemas.microsoft.com/office/spreadsheetml/2009/9/main" objectType="CheckBox" fmlaLink="$H$9" lockText="1" noThreeD="1"/>
</file>

<file path=xl/ctrlProps/ctrlProp86.xml><?xml version="1.0" encoding="utf-8"?>
<formControlPr xmlns="http://schemas.microsoft.com/office/spreadsheetml/2009/9/main" objectType="CheckBox" fmlaLink="$G$11" lockText="1" noThreeD="1"/>
</file>

<file path=xl/ctrlProps/ctrlProp87.xml><?xml version="1.0" encoding="utf-8"?>
<formControlPr xmlns="http://schemas.microsoft.com/office/spreadsheetml/2009/9/main" objectType="CheckBox" fmlaLink="$H$11" lockText="1" noThreeD="1"/>
</file>

<file path=xl/ctrlProps/ctrlProp88.xml><?xml version="1.0" encoding="utf-8"?>
<formControlPr xmlns="http://schemas.microsoft.com/office/spreadsheetml/2009/9/main" objectType="CheckBox" fmlaLink="$G$10" lockText="1" noThreeD="1"/>
</file>

<file path=xl/ctrlProps/ctrlProp89.xml><?xml version="1.0" encoding="utf-8"?>
<formControlPr xmlns="http://schemas.microsoft.com/office/spreadsheetml/2009/9/main" objectType="CheckBox" fmlaLink="$H$10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fmlaLink="$G$12" lockText="1" noThreeD="1"/>
</file>

<file path=xl/ctrlProps/ctrlProp91.xml><?xml version="1.0" encoding="utf-8"?>
<formControlPr xmlns="http://schemas.microsoft.com/office/spreadsheetml/2009/9/main" objectType="CheckBox" fmlaLink="$H$12" lockText="1" noThreeD="1"/>
</file>

<file path=xl/ctrlProps/ctrlProp92.xml><?xml version="1.0" encoding="utf-8"?>
<formControlPr xmlns="http://schemas.microsoft.com/office/spreadsheetml/2009/9/main" objectType="CheckBox" fmlaLink="$G$6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fmlaLink="$H$13" lockText="1" noThreeD="1"/>
</file>

<file path=xl/ctrlProps/ctrlProp99.xml><?xml version="1.0" encoding="utf-8"?>
<formControlPr xmlns="http://schemas.microsoft.com/office/spreadsheetml/2009/9/main" objectType="CheckBox" fmlaLink="$G$14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38100</xdr:rowOff>
        </xdr:from>
        <xdr:to>
          <xdr:col>5</xdr:col>
          <xdr:colOff>133350</xdr:colOff>
          <xdr:row>5</xdr:row>
          <xdr:rowOff>38100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133350</xdr:colOff>
          <xdr:row>5</xdr:row>
          <xdr:rowOff>285750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133350</xdr:colOff>
          <xdr:row>7</xdr:row>
          <xdr:rowOff>57150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133350</xdr:colOff>
          <xdr:row>8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133350</xdr:colOff>
          <xdr:row>9</xdr:row>
          <xdr:rowOff>19050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209550</xdr:rowOff>
        </xdr:from>
        <xdr:to>
          <xdr:col>4</xdr:col>
          <xdr:colOff>228600</xdr:colOff>
          <xdr:row>10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209550</xdr:rowOff>
        </xdr:from>
        <xdr:to>
          <xdr:col>4</xdr:col>
          <xdr:colOff>228600</xdr:colOff>
          <xdr:row>11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0</xdr:rowOff>
        </xdr:from>
        <xdr:to>
          <xdr:col>5</xdr:col>
          <xdr:colOff>133350</xdr:colOff>
          <xdr:row>12</xdr:row>
          <xdr:rowOff>57150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0</xdr:rowOff>
        </xdr:from>
        <xdr:to>
          <xdr:col>5</xdr:col>
          <xdr:colOff>133350</xdr:colOff>
          <xdr:row>13</xdr:row>
          <xdr:rowOff>57150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209550</xdr:rowOff>
        </xdr:from>
        <xdr:to>
          <xdr:col>4</xdr:col>
          <xdr:colOff>228600</xdr:colOff>
          <xdr:row>14</xdr:row>
          <xdr:rowOff>19050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209550</xdr:rowOff>
        </xdr:from>
        <xdr:to>
          <xdr:col>4</xdr:col>
          <xdr:colOff>228600</xdr:colOff>
          <xdr:row>15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209550</xdr:rowOff>
        </xdr:from>
        <xdr:to>
          <xdr:col>4</xdr:col>
          <xdr:colOff>228600</xdr:colOff>
          <xdr:row>16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0</xdr:rowOff>
        </xdr:from>
        <xdr:to>
          <xdr:col>4</xdr:col>
          <xdr:colOff>228600</xdr:colOff>
          <xdr:row>21</xdr:row>
          <xdr:rowOff>57150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209550</xdr:rowOff>
        </xdr:from>
        <xdr:to>
          <xdr:col>4</xdr:col>
          <xdr:colOff>228600</xdr:colOff>
          <xdr:row>22</xdr:row>
          <xdr:rowOff>19050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171450</xdr:rowOff>
        </xdr:from>
        <xdr:to>
          <xdr:col>5</xdr:col>
          <xdr:colOff>133350</xdr:colOff>
          <xdr:row>23</xdr:row>
          <xdr:rowOff>161925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133350</xdr:colOff>
          <xdr:row>24</xdr:row>
          <xdr:rowOff>19050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57150</xdr:rowOff>
        </xdr:from>
        <xdr:to>
          <xdr:col>4</xdr:col>
          <xdr:colOff>228600</xdr:colOff>
          <xdr:row>27</xdr:row>
          <xdr:rowOff>361950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361950</xdr:rowOff>
        </xdr:from>
        <xdr:to>
          <xdr:col>4</xdr:col>
          <xdr:colOff>228600</xdr:colOff>
          <xdr:row>27</xdr:row>
          <xdr:rowOff>666750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57150</xdr:rowOff>
        </xdr:from>
        <xdr:to>
          <xdr:col>4</xdr:col>
          <xdr:colOff>228600</xdr:colOff>
          <xdr:row>31</xdr:row>
          <xdr:rowOff>361950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361950</xdr:rowOff>
        </xdr:from>
        <xdr:to>
          <xdr:col>4</xdr:col>
          <xdr:colOff>228600</xdr:colOff>
          <xdr:row>31</xdr:row>
          <xdr:rowOff>666750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57150</xdr:rowOff>
        </xdr:from>
        <xdr:to>
          <xdr:col>4</xdr:col>
          <xdr:colOff>228600</xdr:colOff>
          <xdr:row>32</xdr:row>
          <xdr:rowOff>361950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361950</xdr:rowOff>
        </xdr:from>
        <xdr:to>
          <xdr:col>4</xdr:col>
          <xdr:colOff>228600</xdr:colOff>
          <xdr:row>32</xdr:row>
          <xdr:rowOff>666750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57150</xdr:rowOff>
        </xdr:from>
        <xdr:to>
          <xdr:col>4</xdr:col>
          <xdr:colOff>228600</xdr:colOff>
          <xdr:row>33</xdr:row>
          <xdr:rowOff>361950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361950</xdr:rowOff>
        </xdr:from>
        <xdr:to>
          <xdr:col>4</xdr:col>
          <xdr:colOff>228600</xdr:colOff>
          <xdr:row>33</xdr:row>
          <xdr:rowOff>666750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37</xdr:row>
          <xdr:rowOff>247650</xdr:rowOff>
        </xdr:from>
        <xdr:to>
          <xdr:col>4</xdr:col>
          <xdr:colOff>228600</xdr:colOff>
          <xdr:row>39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38</xdr:row>
          <xdr:rowOff>209550</xdr:rowOff>
        </xdr:from>
        <xdr:to>
          <xdr:col>4</xdr:col>
          <xdr:colOff>228600</xdr:colOff>
          <xdr:row>40</xdr:row>
          <xdr:rowOff>19050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39</xdr:row>
          <xdr:rowOff>209550</xdr:rowOff>
        </xdr:from>
        <xdr:to>
          <xdr:col>4</xdr:col>
          <xdr:colOff>228600</xdr:colOff>
          <xdr:row>41</xdr:row>
          <xdr:rowOff>19050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42</xdr:row>
          <xdr:rowOff>209550</xdr:rowOff>
        </xdr:from>
        <xdr:to>
          <xdr:col>4</xdr:col>
          <xdr:colOff>228600</xdr:colOff>
          <xdr:row>44</xdr:row>
          <xdr:rowOff>19050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43</xdr:row>
          <xdr:rowOff>209550</xdr:rowOff>
        </xdr:from>
        <xdr:to>
          <xdr:col>4</xdr:col>
          <xdr:colOff>228600</xdr:colOff>
          <xdr:row>45</xdr:row>
          <xdr:rowOff>0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247650</xdr:rowOff>
        </xdr:from>
        <xdr:to>
          <xdr:col>4</xdr:col>
          <xdr:colOff>209550</xdr:colOff>
          <xdr:row>46</xdr:row>
          <xdr:rowOff>514350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46</xdr:row>
          <xdr:rowOff>552450</xdr:rowOff>
        </xdr:from>
        <xdr:to>
          <xdr:col>4</xdr:col>
          <xdr:colOff>209550</xdr:colOff>
          <xdr:row>46</xdr:row>
          <xdr:rowOff>819150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247650</xdr:rowOff>
        </xdr:from>
        <xdr:to>
          <xdr:col>4</xdr:col>
          <xdr:colOff>209550</xdr:colOff>
          <xdr:row>45</xdr:row>
          <xdr:rowOff>514350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45</xdr:row>
          <xdr:rowOff>552450</xdr:rowOff>
        </xdr:from>
        <xdr:to>
          <xdr:col>4</xdr:col>
          <xdr:colOff>209550</xdr:colOff>
          <xdr:row>45</xdr:row>
          <xdr:rowOff>819150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57150</xdr:rowOff>
        </xdr:from>
        <xdr:to>
          <xdr:col>4</xdr:col>
          <xdr:colOff>228600</xdr:colOff>
          <xdr:row>30</xdr:row>
          <xdr:rowOff>361950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361950</xdr:rowOff>
        </xdr:from>
        <xdr:to>
          <xdr:col>4</xdr:col>
          <xdr:colOff>228600</xdr:colOff>
          <xdr:row>30</xdr:row>
          <xdr:rowOff>666750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41</xdr:row>
          <xdr:rowOff>0</xdr:rowOff>
        </xdr:from>
        <xdr:to>
          <xdr:col>4</xdr:col>
          <xdr:colOff>228600</xdr:colOff>
          <xdr:row>42</xdr:row>
          <xdr:rowOff>57150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42</xdr:row>
          <xdr:rowOff>0</xdr:rowOff>
        </xdr:from>
        <xdr:to>
          <xdr:col>4</xdr:col>
          <xdr:colOff>228600</xdr:colOff>
          <xdr:row>43</xdr:row>
          <xdr:rowOff>57150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34</xdr:row>
          <xdr:rowOff>57150</xdr:rowOff>
        </xdr:from>
        <xdr:to>
          <xdr:col>4</xdr:col>
          <xdr:colOff>228600</xdr:colOff>
          <xdr:row>34</xdr:row>
          <xdr:rowOff>361950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4586941</xdr:colOff>
      <xdr:row>22</xdr:row>
      <xdr:rowOff>4482</xdr:rowOff>
    </xdr:from>
    <xdr:to>
      <xdr:col>4</xdr:col>
      <xdr:colOff>3580</xdr:colOff>
      <xdr:row>22</xdr:row>
      <xdr:rowOff>218640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608" y="9597215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4586941</xdr:colOff>
      <xdr:row>20</xdr:row>
      <xdr:rowOff>21416</xdr:rowOff>
    </xdr:from>
    <xdr:to>
      <xdr:col>4</xdr:col>
      <xdr:colOff>3580</xdr:colOff>
      <xdr:row>21</xdr:row>
      <xdr:rowOff>15441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608" y="9165416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4544608</xdr:colOff>
      <xdr:row>27</xdr:row>
      <xdr:rowOff>97614</xdr:rowOff>
    </xdr:from>
    <xdr:to>
      <xdr:col>3</xdr:col>
      <xdr:colOff>232585</xdr:colOff>
      <xdr:row>27</xdr:row>
      <xdr:rowOff>311772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275" y="119001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4553074</xdr:colOff>
      <xdr:row>27</xdr:row>
      <xdr:rowOff>410881</xdr:rowOff>
    </xdr:from>
    <xdr:to>
      <xdr:col>3</xdr:col>
      <xdr:colOff>235074</xdr:colOff>
      <xdr:row>27</xdr:row>
      <xdr:rowOff>614081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1741" y="122134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4550086</xdr:colOff>
      <xdr:row>30</xdr:row>
      <xdr:rowOff>89147</xdr:rowOff>
    </xdr:from>
    <xdr:to>
      <xdr:col>3</xdr:col>
      <xdr:colOff>238063</xdr:colOff>
      <xdr:row>30</xdr:row>
      <xdr:rowOff>303305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8753" y="136527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4553074</xdr:colOff>
      <xdr:row>30</xdr:row>
      <xdr:rowOff>402414</xdr:rowOff>
    </xdr:from>
    <xdr:to>
      <xdr:col>3</xdr:col>
      <xdr:colOff>235074</xdr:colOff>
      <xdr:row>30</xdr:row>
      <xdr:rowOff>605614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1741" y="139660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31</xdr:row>
      <xdr:rowOff>38347</xdr:rowOff>
    </xdr:from>
    <xdr:to>
      <xdr:col>4</xdr:col>
      <xdr:colOff>997</xdr:colOff>
      <xdr:row>31</xdr:row>
      <xdr:rowOff>252505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4871947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31</xdr:row>
      <xdr:rowOff>351614</xdr:rowOff>
    </xdr:from>
    <xdr:to>
      <xdr:col>4</xdr:col>
      <xdr:colOff>548</xdr:colOff>
      <xdr:row>31</xdr:row>
      <xdr:rowOff>554814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5185214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32</xdr:row>
      <xdr:rowOff>97614</xdr:rowOff>
    </xdr:from>
    <xdr:to>
      <xdr:col>4</xdr:col>
      <xdr:colOff>997</xdr:colOff>
      <xdr:row>32</xdr:row>
      <xdr:rowOff>311772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62012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32</xdr:row>
      <xdr:rowOff>410881</xdr:rowOff>
    </xdr:from>
    <xdr:to>
      <xdr:col>4</xdr:col>
      <xdr:colOff>548</xdr:colOff>
      <xdr:row>32</xdr:row>
      <xdr:rowOff>614081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6514481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33</xdr:row>
      <xdr:rowOff>72214</xdr:rowOff>
    </xdr:from>
    <xdr:to>
      <xdr:col>4</xdr:col>
      <xdr:colOff>997</xdr:colOff>
      <xdr:row>33</xdr:row>
      <xdr:rowOff>286372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74458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33</xdr:row>
      <xdr:rowOff>385481</xdr:rowOff>
    </xdr:from>
    <xdr:to>
      <xdr:col>4</xdr:col>
      <xdr:colOff>548</xdr:colOff>
      <xdr:row>33</xdr:row>
      <xdr:rowOff>588681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17759081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34</xdr:row>
      <xdr:rowOff>72214</xdr:rowOff>
    </xdr:from>
    <xdr:to>
      <xdr:col>4</xdr:col>
      <xdr:colOff>997</xdr:colOff>
      <xdr:row>34</xdr:row>
      <xdr:rowOff>286372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1871581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45</xdr:row>
      <xdr:rowOff>250015</xdr:rowOff>
    </xdr:from>
    <xdr:to>
      <xdr:col>4</xdr:col>
      <xdr:colOff>997</xdr:colOff>
      <xdr:row>45</xdr:row>
      <xdr:rowOff>464173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2466548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4595408</xdr:colOff>
      <xdr:row>45</xdr:row>
      <xdr:rowOff>563282</xdr:rowOff>
    </xdr:from>
    <xdr:to>
      <xdr:col>4</xdr:col>
      <xdr:colOff>548</xdr:colOff>
      <xdr:row>45</xdr:row>
      <xdr:rowOff>766482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4075" y="22779815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38</xdr:row>
      <xdr:rowOff>4481</xdr:rowOff>
    </xdr:from>
    <xdr:to>
      <xdr:col>4</xdr:col>
      <xdr:colOff>997</xdr:colOff>
      <xdr:row>38</xdr:row>
      <xdr:rowOff>218639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0663148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39</xdr:row>
      <xdr:rowOff>6673</xdr:rowOff>
    </xdr:from>
    <xdr:to>
      <xdr:col>4</xdr:col>
      <xdr:colOff>997</xdr:colOff>
      <xdr:row>40</xdr:row>
      <xdr:rowOff>697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08939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40</xdr:row>
      <xdr:rowOff>17332</xdr:rowOff>
    </xdr:from>
    <xdr:to>
      <xdr:col>4</xdr:col>
      <xdr:colOff>997</xdr:colOff>
      <xdr:row>41</xdr:row>
      <xdr:rowOff>11357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1124732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4592420</xdr:colOff>
      <xdr:row>41</xdr:row>
      <xdr:rowOff>27991</xdr:rowOff>
    </xdr:from>
    <xdr:to>
      <xdr:col>4</xdr:col>
      <xdr:colOff>997</xdr:colOff>
      <xdr:row>42</xdr:row>
      <xdr:rowOff>22015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1087" y="21355524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4598397</xdr:colOff>
      <xdr:row>42</xdr:row>
      <xdr:rowOff>38649</xdr:rowOff>
    </xdr:from>
    <xdr:to>
      <xdr:col>4</xdr:col>
      <xdr:colOff>997</xdr:colOff>
      <xdr:row>43</xdr:row>
      <xdr:rowOff>21716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064" y="21586316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4045947</xdr:colOff>
      <xdr:row>43</xdr:row>
      <xdr:rowOff>21046</xdr:rowOff>
    </xdr:from>
    <xdr:to>
      <xdr:col>4</xdr:col>
      <xdr:colOff>997</xdr:colOff>
      <xdr:row>43</xdr:row>
      <xdr:rowOff>224246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5577" y="22740242"/>
          <a:ext cx="253724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57150</xdr:rowOff>
        </xdr:from>
        <xdr:to>
          <xdr:col>4</xdr:col>
          <xdr:colOff>228600</xdr:colOff>
          <xdr:row>19</xdr:row>
          <xdr:rowOff>361950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361950</xdr:rowOff>
        </xdr:from>
        <xdr:to>
          <xdr:col>4</xdr:col>
          <xdr:colOff>228600</xdr:colOff>
          <xdr:row>19</xdr:row>
          <xdr:rowOff>666750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2</xdr:col>
      <xdr:colOff>4550086</xdr:colOff>
      <xdr:row>19</xdr:row>
      <xdr:rowOff>89147</xdr:rowOff>
    </xdr:from>
    <xdr:ext cx="242998" cy="214158"/>
    <xdr:pic>
      <xdr:nvPicPr>
        <xdr:cNvPr id="81" name="Picture 71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4891" y="14699669"/>
          <a:ext cx="242998" cy="214158"/>
        </a:xfrm>
        <a:prstGeom prst="rect">
          <a:avLst/>
        </a:prstGeom>
      </xdr:spPr>
    </xdr:pic>
    <xdr:clientData/>
  </xdr:oneCellAnchor>
  <xdr:oneCellAnchor>
    <xdr:from>
      <xdr:col>2</xdr:col>
      <xdr:colOff>4553074</xdr:colOff>
      <xdr:row>19</xdr:row>
      <xdr:rowOff>402414</xdr:rowOff>
    </xdr:from>
    <xdr:ext cx="237021" cy="203200"/>
    <xdr:pic>
      <xdr:nvPicPr>
        <xdr:cNvPr id="82" name="Picture 7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57879" y="15012936"/>
          <a:ext cx="237021" cy="2032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46</xdr:row>
      <xdr:rowOff>265042</xdr:rowOff>
    </xdr:from>
    <xdr:to>
      <xdr:col>4</xdr:col>
      <xdr:colOff>1698</xdr:colOff>
      <xdr:row>46</xdr:row>
      <xdr:rowOff>479200</xdr:rowOff>
    </xdr:to>
    <xdr:pic>
      <xdr:nvPicPr>
        <xdr:cNvPr id="86" name="Picture 8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9826" y="24723585"/>
          <a:ext cx="250176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2988</xdr:colOff>
      <xdr:row>46</xdr:row>
      <xdr:rowOff>578309</xdr:rowOff>
    </xdr:from>
    <xdr:to>
      <xdr:col>4</xdr:col>
      <xdr:colOff>1249</xdr:colOff>
      <xdr:row>46</xdr:row>
      <xdr:rowOff>781509</xdr:rowOff>
    </xdr:to>
    <xdr:pic>
      <xdr:nvPicPr>
        <xdr:cNvPr id="87" name="Picture 8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62814" y="25036852"/>
          <a:ext cx="246739" cy="2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2028825</xdr:colOff>
      <xdr:row>1</xdr:row>
      <xdr:rowOff>630030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028824" cy="1687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0</xdr:rowOff>
        </xdr:from>
        <xdr:to>
          <xdr:col>5</xdr:col>
          <xdr:colOff>133350</xdr:colOff>
          <xdr:row>4</xdr:row>
          <xdr:rowOff>57150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0</xdr:rowOff>
        </xdr:from>
        <xdr:to>
          <xdr:col>5</xdr:col>
          <xdr:colOff>0</xdr:colOff>
          <xdr:row>5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209550</xdr:rowOff>
        </xdr:from>
        <xdr:to>
          <xdr:col>5</xdr:col>
          <xdr:colOff>0</xdr:colOff>
          <xdr:row>7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571500</xdr:rowOff>
        </xdr:from>
        <xdr:to>
          <xdr:col>5</xdr:col>
          <xdr:colOff>0</xdr:colOff>
          <xdr:row>9</xdr:row>
          <xdr:rowOff>57150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133350</xdr:colOff>
          <xdr:row>11</xdr:row>
          <xdr:rowOff>19050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381000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19050</xdr:rowOff>
        </xdr:from>
        <xdr:to>
          <xdr:col>5</xdr:col>
          <xdr:colOff>0</xdr:colOff>
          <xdr:row>14</xdr:row>
          <xdr:rowOff>57150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0</xdr:colOff>
          <xdr:row>15</xdr:row>
          <xdr:rowOff>57150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476250</xdr:rowOff>
        </xdr:from>
        <xdr:to>
          <xdr:col>5</xdr:col>
          <xdr:colOff>0</xdr:colOff>
          <xdr:row>11</xdr:row>
          <xdr:rowOff>781050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476250</xdr:rowOff>
        </xdr:from>
        <xdr:to>
          <xdr:col>5</xdr:col>
          <xdr:colOff>0</xdr:colOff>
          <xdr:row>16</xdr:row>
          <xdr:rowOff>781050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4693920</xdr:colOff>
      <xdr:row>4</xdr:row>
      <xdr:rowOff>193040</xdr:rowOff>
    </xdr:from>
    <xdr:to>
      <xdr:col>4</xdr:col>
      <xdr:colOff>16137</xdr:colOff>
      <xdr:row>5</xdr:row>
      <xdr:rowOff>193838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18999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3</xdr:row>
      <xdr:rowOff>28787</xdr:rowOff>
    </xdr:from>
    <xdr:to>
      <xdr:col>4</xdr:col>
      <xdr:colOff>13148</xdr:colOff>
      <xdr:row>4</xdr:row>
      <xdr:rowOff>18627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152230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11</xdr:row>
      <xdr:rowOff>506307</xdr:rowOff>
    </xdr:from>
    <xdr:to>
      <xdr:col>4</xdr:col>
      <xdr:colOff>13148</xdr:colOff>
      <xdr:row>11</xdr:row>
      <xdr:rowOff>709507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42959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13</xdr:row>
      <xdr:rowOff>18627</xdr:rowOff>
    </xdr:from>
    <xdr:to>
      <xdr:col>4</xdr:col>
      <xdr:colOff>13148</xdr:colOff>
      <xdr:row>14</xdr:row>
      <xdr:rowOff>8467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5647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16</xdr:row>
      <xdr:rowOff>508000</xdr:rowOff>
    </xdr:from>
    <xdr:to>
      <xdr:col>4</xdr:col>
      <xdr:colOff>16137</xdr:colOff>
      <xdr:row>16</xdr:row>
      <xdr:rowOff>722158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853680"/>
          <a:ext cx="310777" cy="2141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3041361</xdr:colOff>
      <xdr:row>0</xdr:row>
      <xdr:rowOff>76968</xdr:rowOff>
    </xdr:from>
    <xdr:ext cx="184731" cy="94064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735793" y="76968"/>
          <a:ext cx="184731" cy="9406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endParaRPr lang="fr-FR" sz="5400" b="1" cap="none" spc="0">
            <a:ln/>
            <a:solidFill>
              <a:schemeClr val="tx2">
                <a:lumMod val="75000"/>
              </a:schemeClr>
            </a:solidFill>
            <a:effectLst>
              <a:outerShdw blurRad="50800" dist="50800" dir="5400000" sx="2000" sy="2000" algn="ctr" rotWithShape="0">
                <a:srgbClr val="000000">
                  <a:alpha val="43137"/>
                </a:srgbClr>
              </a:outerShdw>
            </a:effectLst>
            <a:latin typeface="Sohoma" panose="02040306030506020204" pitchFamily="18" charset="0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171450</xdr:rowOff>
        </xdr:from>
        <xdr:to>
          <xdr:col>5</xdr:col>
          <xdr:colOff>0</xdr:colOff>
          <xdr:row>12</xdr:row>
          <xdr:rowOff>57150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19050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0</xdr:colOff>
          <xdr:row>14</xdr:row>
          <xdr:rowOff>38100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19050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0</xdr:colOff>
          <xdr:row>7</xdr:row>
          <xdr:rowOff>57150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0</xdr:colOff>
          <xdr:row>11</xdr:row>
          <xdr:rowOff>38100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19050</xdr:rowOff>
        </xdr:from>
        <xdr:to>
          <xdr:col>5</xdr:col>
          <xdr:colOff>0</xdr:colOff>
          <xdr:row>16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0</xdr:colOff>
          <xdr:row>19</xdr:row>
          <xdr:rowOff>19050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0</xdr:rowOff>
        </xdr:from>
        <xdr:to>
          <xdr:col>5</xdr:col>
          <xdr:colOff>133350</xdr:colOff>
          <xdr:row>20</xdr:row>
          <xdr:rowOff>19050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0</xdr:colOff>
          <xdr:row>15</xdr:row>
          <xdr:rowOff>57150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19050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0</xdr:rowOff>
        </xdr:from>
        <xdr:to>
          <xdr:col>5</xdr:col>
          <xdr:colOff>133350</xdr:colOff>
          <xdr:row>23</xdr:row>
          <xdr:rowOff>19050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133350</xdr:colOff>
          <xdr:row>9</xdr:row>
          <xdr:rowOff>38100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476250</xdr:rowOff>
        </xdr:from>
        <xdr:to>
          <xdr:col>5</xdr:col>
          <xdr:colOff>0</xdr:colOff>
          <xdr:row>23</xdr:row>
          <xdr:rowOff>742950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476250</xdr:rowOff>
        </xdr:from>
        <xdr:to>
          <xdr:col>5</xdr:col>
          <xdr:colOff>0</xdr:colOff>
          <xdr:row>24</xdr:row>
          <xdr:rowOff>742950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4673600</xdr:colOff>
      <xdr:row>7</xdr:row>
      <xdr:rowOff>203200</xdr:rowOff>
    </xdr:from>
    <xdr:to>
      <xdr:col>4</xdr:col>
      <xdr:colOff>2167</xdr:colOff>
      <xdr:row>8</xdr:row>
      <xdr:rowOff>203998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30988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9</xdr:row>
      <xdr:rowOff>8467</xdr:rowOff>
    </xdr:from>
    <xdr:to>
      <xdr:col>4</xdr:col>
      <xdr:colOff>4512</xdr:colOff>
      <xdr:row>9</xdr:row>
      <xdr:rowOff>211667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33307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11</xdr:row>
      <xdr:rowOff>203200</xdr:rowOff>
    </xdr:from>
    <xdr:to>
      <xdr:col>4</xdr:col>
      <xdr:colOff>2167</xdr:colOff>
      <xdr:row>12</xdr:row>
      <xdr:rowOff>31278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39725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20</xdr:row>
      <xdr:rowOff>0</xdr:rowOff>
    </xdr:from>
    <xdr:to>
      <xdr:col>4</xdr:col>
      <xdr:colOff>2167</xdr:colOff>
      <xdr:row>21</xdr:row>
      <xdr:rowOff>798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59029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23</xdr:row>
      <xdr:rowOff>497840</xdr:rowOff>
    </xdr:from>
    <xdr:to>
      <xdr:col>4</xdr:col>
      <xdr:colOff>2167</xdr:colOff>
      <xdr:row>23</xdr:row>
      <xdr:rowOff>711998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0" y="70612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24</xdr:row>
      <xdr:rowOff>506307</xdr:rowOff>
    </xdr:from>
    <xdr:to>
      <xdr:col>4</xdr:col>
      <xdr:colOff>4512</xdr:colOff>
      <xdr:row>24</xdr:row>
      <xdr:rowOff>709507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73788" y="8329507"/>
          <a:ext cx="304800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762000</xdr:rowOff>
        </xdr:from>
        <xdr:to>
          <xdr:col>5</xdr:col>
          <xdr:colOff>0</xdr:colOff>
          <xdr:row>4</xdr:row>
          <xdr:rowOff>28575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342900</xdr:rowOff>
        </xdr:from>
        <xdr:to>
          <xdr:col>5</xdr:col>
          <xdr:colOff>0</xdr:colOff>
          <xdr:row>4</xdr:row>
          <xdr:rowOff>628650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552450</xdr:rowOff>
        </xdr:from>
        <xdr:to>
          <xdr:col>5</xdr:col>
          <xdr:colOff>0</xdr:colOff>
          <xdr:row>4</xdr:row>
          <xdr:rowOff>838200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3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342900</xdr:rowOff>
        </xdr:from>
        <xdr:to>
          <xdr:col>5</xdr:col>
          <xdr:colOff>0</xdr:colOff>
          <xdr:row>5</xdr:row>
          <xdr:rowOff>628650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3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552450</xdr:rowOff>
        </xdr:from>
        <xdr:to>
          <xdr:col>5</xdr:col>
          <xdr:colOff>0</xdr:colOff>
          <xdr:row>5</xdr:row>
          <xdr:rowOff>838200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3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342900</xdr:rowOff>
        </xdr:from>
        <xdr:to>
          <xdr:col>5</xdr:col>
          <xdr:colOff>0</xdr:colOff>
          <xdr:row>6</xdr:row>
          <xdr:rowOff>628650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3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552450</xdr:rowOff>
        </xdr:from>
        <xdr:to>
          <xdr:col>5</xdr:col>
          <xdr:colOff>0</xdr:colOff>
          <xdr:row>6</xdr:row>
          <xdr:rowOff>838200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342900</xdr:rowOff>
        </xdr:from>
        <xdr:to>
          <xdr:col>5</xdr:col>
          <xdr:colOff>0</xdr:colOff>
          <xdr:row>7</xdr:row>
          <xdr:rowOff>628650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552450</xdr:rowOff>
        </xdr:from>
        <xdr:to>
          <xdr:col>5</xdr:col>
          <xdr:colOff>0</xdr:colOff>
          <xdr:row>7</xdr:row>
          <xdr:rowOff>838200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3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342900</xdr:rowOff>
        </xdr:from>
        <xdr:to>
          <xdr:col>5</xdr:col>
          <xdr:colOff>0</xdr:colOff>
          <xdr:row>8</xdr:row>
          <xdr:rowOff>628650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3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552450</xdr:rowOff>
        </xdr:from>
        <xdr:to>
          <xdr:col>5</xdr:col>
          <xdr:colOff>0</xdr:colOff>
          <xdr:row>8</xdr:row>
          <xdr:rowOff>838200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3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342900</xdr:rowOff>
        </xdr:from>
        <xdr:to>
          <xdr:col>5</xdr:col>
          <xdr:colOff>0</xdr:colOff>
          <xdr:row>10</xdr:row>
          <xdr:rowOff>628650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3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552450</xdr:rowOff>
        </xdr:from>
        <xdr:to>
          <xdr:col>5</xdr:col>
          <xdr:colOff>0</xdr:colOff>
          <xdr:row>10</xdr:row>
          <xdr:rowOff>838200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3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342900</xdr:rowOff>
        </xdr:from>
        <xdr:to>
          <xdr:col>5</xdr:col>
          <xdr:colOff>0</xdr:colOff>
          <xdr:row>9</xdr:row>
          <xdr:rowOff>628650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3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552450</xdr:rowOff>
        </xdr:from>
        <xdr:to>
          <xdr:col>5</xdr:col>
          <xdr:colOff>0</xdr:colOff>
          <xdr:row>9</xdr:row>
          <xdr:rowOff>838200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3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342900</xdr:rowOff>
        </xdr:from>
        <xdr:to>
          <xdr:col>5</xdr:col>
          <xdr:colOff>0</xdr:colOff>
          <xdr:row>11</xdr:row>
          <xdr:rowOff>628650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3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552450</xdr:rowOff>
        </xdr:from>
        <xdr:to>
          <xdr:col>5</xdr:col>
          <xdr:colOff>0</xdr:colOff>
          <xdr:row>11</xdr:row>
          <xdr:rowOff>838200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3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4693920</xdr:colOff>
      <xdr:row>11</xdr:row>
      <xdr:rowOff>375920</xdr:rowOff>
    </xdr:from>
    <xdr:to>
      <xdr:col>4</xdr:col>
      <xdr:colOff>16137</xdr:colOff>
      <xdr:row>11</xdr:row>
      <xdr:rowOff>590078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1154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11</xdr:row>
      <xdr:rowOff>607907</xdr:rowOff>
    </xdr:from>
    <xdr:to>
      <xdr:col>4</xdr:col>
      <xdr:colOff>13148</xdr:colOff>
      <xdr:row>11</xdr:row>
      <xdr:rowOff>811107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117737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10</xdr:row>
      <xdr:rowOff>375920</xdr:rowOff>
    </xdr:from>
    <xdr:to>
      <xdr:col>4</xdr:col>
      <xdr:colOff>16137</xdr:colOff>
      <xdr:row>10</xdr:row>
      <xdr:rowOff>590078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1027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10</xdr:row>
      <xdr:rowOff>607907</xdr:rowOff>
    </xdr:from>
    <xdr:to>
      <xdr:col>4</xdr:col>
      <xdr:colOff>13148</xdr:colOff>
      <xdr:row>10</xdr:row>
      <xdr:rowOff>811107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105037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9</xdr:row>
      <xdr:rowOff>375920</xdr:rowOff>
    </xdr:from>
    <xdr:to>
      <xdr:col>4</xdr:col>
      <xdr:colOff>16137</xdr:colOff>
      <xdr:row>9</xdr:row>
      <xdr:rowOff>590078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900176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9</xdr:row>
      <xdr:rowOff>587587</xdr:rowOff>
    </xdr:from>
    <xdr:to>
      <xdr:col>4</xdr:col>
      <xdr:colOff>13148</xdr:colOff>
      <xdr:row>9</xdr:row>
      <xdr:rowOff>790787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921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8</xdr:row>
      <xdr:rowOff>355600</xdr:rowOff>
    </xdr:from>
    <xdr:to>
      <xdr:col>4</xdr:col>
      <xdr:colOff>16137</xdr:colOff>
      <xdr:row>8</xdr:row>
      <xdr:rowOff>569758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771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8</xdr:row>
      <xdr:rowOff>577427</xdr:rowOff>
    </xdr:from>
    <xdr:to>
      <xdr:col>4</xdr:col>
      <xdr:colOff>13148</xdr:colOff>
      <xdr:row>8</xdr:row>
      <xdr:rowOff>780627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7933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7</xdr:row>
      <xdr:rowOff>355600</xdr:rowOff>
    </xdr:from>
    <xdr:to>
      <xdr:col>4</xdr:col>
      <xdr:colOff>16137</xdr:colOff>
      <xdr:row>7</xdr:row>
      <xdr:rowOff>569758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644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7</xdr:row>
      <xdr:rowOff>587587</xdr:rowOff>
    </xdr:from>
    <xdr:to>
      <xdr:col>4</xdr:col>
      <xdr:colOff>13148</xdr:colOff>
      <xdr:row>7</xdr:row>
      <xdr:rowOff>790787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667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6</xdr:row>
      <xdr:rowOff>335280</xdr:rowOff>
    </xdr:from>
    <xdr:to>
      <xdr:col>4</xdr:col>
      <xdr:colOff>16137</xdr:colOff>
      <xdr:row>6</xdr:row>
      <xdr:rowOff>549438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51511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6</xdr:row>
      <xdr:rowOff>587587</xdr:rowOff>
    </xdr:from>
    <xdr:to>
      <xdr:col>4</xdr:col>
      <xdr:colOff>13148</xdr:colOff>
      <xdr:row>6</xdr:row>
      <xdr:rowOff>790787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540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5</xdr:row>
      <xdr:rowOff>355600</xdr:rowOff>
    </xdr:from>
    <xdr:to>
      <xdr:col>4</xdr:col>
      <xdr:colOff>16137</xdr:colOff>
      <xdr:row>5</xdr:row>
      <xdr:rowOff>569758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390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5</xdr:row>
      <xdr:rowOff>587587</xdr:rowOff>
    </xdr:from>
    <xdr:to>
      <xdr:col>4</xdr:col>
      <xdr:colOff>13148</xdr:colOff>
      <xdr:row>5</xdr:row>
      <xdr:rowOff>790787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4133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4693920</xdr:colOff>
      <xdr:row>4</xdr:row>
      <xdr:rowOff>355600</xdr:rowOff>
    </xdr:from>
    <xdr:to>
      <xdr:col>4</xdr:col>
      <xdr:colOff>16137</xdr:colOff>
      <xdr:row>4</xdr:row>
      <xdr:rowOff>569758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1600" y="26314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4696908</xdr:colOff>
      <xdr:row>4</xdr:row>
      <xdr:rowOff>587587</xdr:rowOff>
    </xdr:from>
    <xdr:to>
      <xdr:col>4</xdr:col>
      <xdr:colOff>13148</xdr:colOff>
      <xdr:row>4</xdr:row>
      <xdr:rowOff>790787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588" y="2863427"/>
          <a:ext cx="3048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4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133350</xdr:colOff>
          <xdr:row>7</xdr:row>
          <xdr:rowOff>57150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4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0</xdr:rowOff>
        </xdr:from>
        <xdr:to>
          <xdr:col>5</xdr:col>
          <xdr:colOff>0</xdr:colOff>
          <xdr:row>8</xdr:row>
          <xdr:rowOff>19050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4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19050</xdr:rowOff>
        </xdr:from>
        <xdr:to>
          <xdr:col>5</xdr:col>
          <xdr:colOff>0</xdr:colOff>
          <xdr:row>10</xdr:row>
          <xdr:rowOff>57150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4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0</xdr:rowOff>
        </xdr:from>
        <xdr:to>
          <xdr:col>5</xdr:col>
          <xdr:colOff>0</xdr:colOff>
          <xdr:row>11</xdr:row>
          <xdr:rowOff>57150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4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381000</xdr:rowOff>
        </xdr:from>
        <xdr:to>
          <xdr:col>5</xdr:col>
          <xdr:colOff>0</xdr:colOff>
          <xdr:row>12</xdr:row>
          <xdr:rowOff>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4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19050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4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0</xdr:colOff>
          <xdr:row>14</xdr:row>
          <xdr:rowOff>57150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4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0</xdr:rowOff>
        </xdr:from>
        <xdr:to>
          <xdr:col>5</xdr:col>
          <xdr:colOff>133350</xdr:colOff>
          <xdr:row>15</xdr:row>
          <xdr:rowOff>19050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4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15</xdr:row>
          <xdr:rowOff>247650</xdr:rowOff>
        </xdr:from>
        <xdr:to>
          <xdr:col>5</xdr:col>
          <xdr:colOff>0</xdr:colOff>
          <xdr:row>16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4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19050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4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4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133350</xdr:colOff>
          <xdr:row>19</xdr:row>
          <xdr:rowOff>19050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4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552450</xdr:rowOff>
        </xdr:from>
        <xdr:to>
          <xdr:col>5</xdr:col>
          <xdr:colOff>0</xdr:colOff>
          <xdr:row>20</xdr:row>
          <xdr:rowOff>19050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4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20</xdr:row>
          <xdr:rowOff>19050</xdr:rowOff>
        </xdr:from>
        <xdr:to>
          <xdr:col>5</xdr:col>
          <xdr:colOff>0</xdr:colOff>
          <xdr:row>21</xdr:row>
          <xdr:rowOff>57150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4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4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133350</xdr:colOff>
          <xdr:row>24</xdr:row>
          <xdr:rowOff>19050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4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381000</xdr:rowOff>
        </xdr:from>
        <xdr:to>
          <xdr:col>5</xdr:col>
          <xdr:colOff>0</xdr:colOff>
          <xdr:row>25</xdr:row>
          <xdr:rowOff>57150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4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19050</xdr:rowOff>
        </xdr:from>
        <xdr:to>
          <xdr:col>5</xdr:col>
          <xdr:colOff>0</xdr:colOff>
          <xdr:row>26</xdr:row>
          <xdr:rowOff>57150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4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26</xdr:row>
          <xdr:rowOff>0</xdr:rowOff>
        </xdr:from>
        <xdr:to>
          <xdr:col>5</xdr:col>
          <xdr:colOff>0</xdr:colOff>
          <xdr:row>27</xdr:row>
          <xdr:rowOff>57150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4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0</xdr:rowOff>
        </xdr:from>
        <xdr:to>
          <xdr:col>5</xdr:col>
          <xdr:colOff>133350</xdr:colOff>
          <xdr:row>28</xdr:row>
          <xdr:rowOff>19050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4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381000</xdr:rowOff>
        </xdr:from>
        <xdr:to>
          <xdr:col>5</xdr:col>
          <xdr:colOff>0</xdr:colOff>
          <xdr:row>30</xdr:row>
          <xdr:rowOff>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4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30</xdr:row>
          <xdr:rowOff>19050</xdr:rowOff>
        </xdr:from>
        <xdr:to>
          <xdr:col>5</xdr:col>
          <xdr:colOff>0</xdr:colOff>
          <xdr:row>31</xdr:row>
          <xdr:rowOff>57150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4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31</xdr:row>
          <xdr:rowOff>0</xdr:rowOff>
        </xdr:from>
        <xdr:to>
          <xdr:col>5</xdr:col>
          <xdr:colOff>0</xdr:colOff>
          <xdr:row>32</xdr:row>
          <xdr:rowOff>57150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4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32</xdr:row>
          <xdr:rowOff>0</xdr:rowOff>
        </xdr:from>
        <xdr:to>
          <xdr:col>5</xdr:col>
          <xdr:colOff>133350</xdr:colOff>
          <xdr:row>33</xdr:row>
          <xdr:rowOff>19050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4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33</xdr:row>
          <xdr:rowOff>171450</xdr:rowOff>
        </xdr:from>
        <xdr:to>
          <xdr:col>5</xdr:col>
          <xdr:colOff>0</xdr:colOff>
          <xdr:row>34</xdr:row>
          <xdr:rowOff>57150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4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34</xdr:row>
          <xdr:rowOff>0</xdr:rowOff>
        </xdr:from>
        <xdr:to>
          <xdr:col>5</xdr:col>
          <xdr:colOff>0</xdr:colOff>
          <xdr:row>35</xdr:row>
          <xdr:rowOff>57150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4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35</xdr:row>
          <xdr:rowOff>0</xdr:rowOff>
        </xdr:from>
        <xdr:to>
          <xdr:col>5</xdr:col>
          <xdr:colOff>133350</xdr:colOff>
          <xdr:row>36</xdr:row>
          <xdr:rowOff>19050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4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86</xdr:row>
          <xdr:rowOff>152400</xdr:rowOff>
        </xdr:from>
        <xdr:to>
          <xdr:col>5</xdr:col>
          <xdr:colOff>0</xdr:colOff>
          <xdr:row>88</xdr:row>
          <xdr:rowOff>95250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4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88</xdr:row>
          <xdr:rowOff>0</xdr:rowOff>
        </xdr:from>
        <xdr:to>
          <xdr:col>5</xdr:col>
          <xdr:colOff>0</xdr:colOff>
          <xdr:row>89</xdr:row>
          <xdr:rowOff>95250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4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89</xdr:row>
          <xdr:rowOff>38100</xdr:rowOff>
        </xdr:from>
        <xdr:to>
          <xdr:col>5</xdr:col>
          <xdr:colOff>0</xdr:colOff>
          <xdr:row>90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4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90</xdr:row>
          <xdr:rowOff>76200</xdr:rowOff>
        </xdr:from>
        <xdr:to>
          <xdr:col>5</xdr:col>
          <xdr:colOff>0</xdr:colOff>
          <xdr:row>92</xdr:row>
          <xdr:rowOff>19050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4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53</xdr:row>
          <xdr:rowOff>0</xdr:rowOff>
        </xdr:from>
        <xdr:to>
          <xdr:col>5</xdr:col>
          <xdr:colOff>133350</xdr:colOff>
          <xdr:row>54</xdr:row>
          <xdr:rowOff>95250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4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133350</xdr:rowOff>
        </xdr:from>
        <xdr:to>
          <xdr:col>5</xdr:col>
          <xdr:colOff>0</xdr:colOff>
          <xdr:row>5</xdr:row>
          <xdr:rowOff>19050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4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0</xdr:rowOff>
        </xdr:from>
        <xdr:to>
          <xdr:col>5</xdr:col>
          <xdr:colOff>0</xdr:colOff>
          <xdr:row>9</xdr:row>
          <xdr:rowOff>57150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4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285750</xdr:rowOff>
        </xdr:from>
        <xdr:to>
          <xdr:col>4</xdr:col>
          <xdr:colOff>209550</xdr:colOff>
          <xdr:row>28</xdr:row>
          <xdr:rowOff>609600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4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552450</xdr:rowOff>
        </xdr:from>
        <xdr:to>
          <xdr:col>4</xdr:col>
          <xdr:colOff>209550</xdr:colOff>
          <xdr:row>28</xdr:row>
          <xdr:rowOff>895350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4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4676588</xdr:colOff>
      <xdr:row>8</xdr:row>
      <xdr:rowOff>8467</xdr:rowOff>
    </xdr:from>
    <xdr:to>
      <xdr:col>4</xdr:col>
      <xdr:colOff>4512</xdr:colOff>
      <xdr:row>8</xdr:row>
      <xdr:rowOff>211667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4108" y="26094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2210</xdr:colOff>
      <xdr:row>13</xdr:row>
      <xdr:rowOff>0</xdr:rowOff>
    </xdr:from>
    <xdr:to>
      <xdr:col>4</xdr:col>
      <xdr:colOff>8380</xdr:colOff>
      <xdr:row>14</xdr:row>
      <xdr:rowOff>798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5910" y="4419600"/>
          <a:ext cx="253820" cy="229398"/>
        </a:xfrm>
        <a:prstGeom prst="rect">
          <a:avLst/>
        </a:prstGeom>
      </xdr:spPr>
    </xdr:pic>
    <xdr:clientData/>
  </xdr:twoCellAnchor>
  <xdr:twoCellAnchor editAs="oneCell">
    <xdr:from>
      <xdr:col>2</xdr:col>
      <xdr:colOff>4673600</xdr:colOff>
      <xdr:row>28</xdr:row>
      <xdr:rowOff>335280</xdr:rowOff>
    </xdr:from>
    <xdr:to>
      <xdr:col>4</xdr:col>
      <xdr:colOff>2167</xdr:colOff>
      <xdr:row>28</xdr:row>
      <xdr:rowOff>549438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91120" y="81483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4676588</xdr:colOff>
      <xdr:row>28</xdr:row>
      <xdr:rowOff>607907</xdr:rowOff>
    </xdr:from>
    <xdr:to>
      <xdr:col>4</xdr:col>
      <xdr:colOff>4512</xdr:colOff>
      <xdr:row>28</xdr:row>
      <xdr:rowOff>811107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4108" y="842094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4106330</xdr:colOff>
      <xdr:row>33</xdr:row>
      <xdr:rowOff>181187</xdr:rowOff>
    </xdr:from>
    <xdr:to>
      <xdr:col>3</xdr:col>
      <xdr:colOff>244707</xdr:colOff>
      <xdr:row>33</xdr:row>
      <xdr:rowOff>384387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0200" y="1176855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</xdr:colOff>
      <xdr:row>29</xdr:row>
      <xdr:rowOff>335280</xdr:rowOff>
    </xdr:from>
    <xdr:to>
      <xdr:col>4</xdr:col>
      <xdr:colOff>9622</xdr:colOff>
      <xdr:row>29</xdr:row>
      <xdr:rowOff>549438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3778" y="10622280"/>
          <a:ext cx="254648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132528</xdr:rowOff>
    </xdr:from>
    <xdr:to>
      <xdr:col>4</xdr:col>
      <xdr:colOff>6355</xdr:colOff>
      <xdr:row>4</xdr:row>
      <xdr:rowOff>335728</xdr:rowOff>
    </xdr:to>
    <xdr:pic>
      <xdr:nvPicPr>
        <xdr:cNvPr id="51" name="Picture 54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193813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389279</xdr:rowOff>
    </xdr:from>
    <xdr:to>
      <xdr:col>4</xdr:col>
      <xdr:colOff>6355</xdr:colOff>
      <xdr:row>15</xdr:row>
      <xdr:rowOff>592479</xdr:rowOff>
    </xdr:to>
    <xdr:pic>
      <xdr:nvPicPr>
        <xdr:cNvPr id="53" name="Picture 54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5300866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571500</xdr:rowOff>
    </xdr:from>
    <xdr:to>
      <xdr:col>4</xdr:col>
      <xdr:colOff>6355</xdr:colOff>
      <xdr:row>19</xdr:row>
      <xdr:rowOff>774700</xdr:rowOff>
    </xdr:to>
    <xdr:pic>
      <xdr:nvPicPr>
        <xdr:cNvPr id="54" name="Picture 54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6783457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389287</xdr:rowOff>
    </xdr:from>
    <xdr:to>
      <xdr:col>4</xdr:col>
      <xdr:colOff>6355</xdr:colOff>
      <xdr:row>24</xdr:row>
      <xdr:rowOff>592487</xdr:rowOff>
    </xdr:to>
    <xdr:pic>
      <xdr:nvPicPr>
        <xdr:cNvPr id="56" name="Picture 54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50326" y="8108678"/>
          <a:ext cx="254833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5342</xdr:colOff>
      <xdr:row>5</xdr:row>
      <xdr:rowOff>214158</xdr:rowOff>
    </xdr:to>
    <xdr:pic>
      <xdr:nvPicPr>
        <xdr:cNvPr id="57" name="Picture 67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2200275"/>
          <a:ext cx="252992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4699</xdr:colOff>
      <xdr:row>12</xdr:row>
      <xdr:rowOff>203200</xdr:rowOff>
    </xdr:to>
    <xdr:pic>
      <xdr:nvPicPr>
        <xdr:cNvPr id="58" name="Picture 54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4191000"/>
          <a:ext cx="252349" cy="2032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0</xdr:rowOff>
        </xdr:from>
        <xdr:to>
          <xdr:col>5</xdr:col>
          <xdr:colOff>133350</xdr:colOff>
          <xdr:row>23</xdr:row>
          <xdr:rowOff>28575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4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22</xdr:row>
      <xdr:rowOff>0</xdr:rowOff>
    </xdr:from>
    <xdr:to>
      <xdr:col>4</xdr:col>
      <xdr:colOff>5342</xdr:colOff>
      <xdr:row>22</xdr:row>
      <xdr:rowOff>214158</xdr:rowOff>
    </xdr:to>
    <xdr:pic>
      <xdr:nvPicPr>
        <xdr:cNvPr id="60" name="Picture 67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7439025"/>
          <a:ext cx="252992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4</xdr:col>
      <xdr:colOff>4699</xdr:colOff>
      <xdr:row>30</xdr:row>
      <xdr:rowOff>203200</xdr:rowOff>
    </xdr:to>
    <xdr:pic>
      <xdr:nvPicPr>
        <xdr:cNvPr id="61" name="Picture 69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11068050"/>
          <a:ext cx="252349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171450</xdr:rowOff>
        </xdr:from>
        <xdr:to>
          <xdr:col>5</xdr:col>
          <xdr:colOff>0</xdr:colOff>
          <xdr:row>5</xdr:row>
          <xdr:rowOff>57150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19050</xdr:rowOff>
        </xdr:from>
        <xdr:to>
          <xdr:col>5</xdr:col>
          <xdr:colOff>0</xdr:colOff>
          <xdr:row>6</xdr:row>
          <xdr:rowOff>57150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5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0</xdr:rowOff>
        </xdr:from>
        <xdr:to>
          <xdr:col>5</xdr:col>
          <xdr:colOff>0</xdr:colOff>
          <xdr:row>7</xdr:row>
          <xdr:rowOff>57150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10</xdr:row>
          <xdr:rowOff>171450</xdr:rowOff>
        </xdr:from>
        <xdr:to>
          <xdr:col>5</xdr:col>
          <xdr:colOff>0</xdr:colOff>
          <xdr:row>11</xdr:row>
          <xdr:rowOff>57150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11</xdr:row>
          <xdr:rowOff>19050</xdr:rowOff>
        </xdr:from>
        <xdr:to>
          <xdr:col>5</xdr:col>
          <xdr:colOff>0</xdr:colOff>
          <xdr:row>12</xdr:row>
          <xdr:rowOff>57150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5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12</xdr:row>
          <xdr:rowOff>0</xdr:rowOff>
        </xdr:from>
        <xdr:to>
          <xdr:col>5</xdr:col>
          <xdr:colOff>0</xdr:colOff>
          <xdr:row>13</xdr:row>
          <xdr:rowOff>57150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5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13</xdr:row>
          <xdr:rowOff>0</xdr:rowOff>
        </xdr:from>
        <xdr:to>
          <xdr:col>5</xdr:col>
          <xdr:colOff>133350</xdr:colOff>
          <xdr:row>14</xdr:row>
          <xdr:rowOff>19050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5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16</xdr:row>
          <xdr:rowOff>19050</xdr:rowOff>
        </xdr:from>
        <xdr:to>
          <xdr:col>5</xdr:col>
          <xdr:colOff>0</xdr:colOff>
          <xdr:row>17</xdr:row>
          <xdr:rowOff>57150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5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17</xdr:row>
          <xdr:rowOff>19050</xdr:rowOff>
        </xdr:from>
        <xdr:to>
          <xdr:col>5</xdr:col>
          <xdr:colOff>0</xdr:colOff>
          <xdr:row>18</xdr:row>
          <xdr:rowOff>57150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5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18</xdr:row>
          <xdr:rowOff>0</xdr:rowOff>
        </xdr:from>
        <xdr:to>
          <xdr:col>5</xdr:col>
          <xdr:colOff>0</xdr:colOff>
          <xdr:row>19</xdr:row>
          <xdr:rowOff>57150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5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21</xdr:row>
          <xdr:rowOff>171450</xdr:rowOff>
        </xdr:from>
        <xdr:to>
          <xdr:col>5</xdr:col>
          <xdr:colOff>0</xdr:colOff>
          <xdr:row>22</xdr:row>
          <xdr:rowOff>57150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5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22</xdr:row>
          <xdr:rowOff>19050</xdr:rowOff>
        </xdr:from>
        <xdr:to>
          <xdr:col>5</xdr:col>
          <xdr:colOff>0</xdr:colOff>
          <xdr:row>23</xdr:row>
          <xdr:rowOff>57150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5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23</xdr:row>
          <xdr:rowOff>0</xdr:rowOff>
        </xdr:from>
        <xdr:to>
          <xdr:col>5</xdr:col>
          <xdr:colOff>0</xdr:colOff>
          <xdr:row>24</xdr:row>
          <xdr:rowOff>57150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5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27</xdr:row>
          <xdr:rowOff>19050</xdr:rowOff>
        </xdr:from>
        <xdr:to>
          <xdr:col>5</xdr:col>
          <xdr:colOff>0</xdr:colOff>
          <xdr:row>28</xdr:row>
          <xdr:rowOff>57150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5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28</xdr:row>
          <xdr:rowOff>19050</xdr:rowOff>
        </xdr:from>
        <xdr:to>
          <xdr:col>5</xdr:col>
          <xdr:colOff>0</xdr:colOff>
          <xdr:row>29</xdr:row>
          <xdr:rowOff>57150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5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29</xdr:row>
          <xdr:rowOff>0</xdr:rowOff>
        </xdr:from>
        <xdr:to>
          <xdr:col>5</xdr:col>
          <xdr:colOff>0</xdr:colOff>
          <xdr:row>30</xdr:row>
          <xdr:rowOff>57150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5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24</xdr:row>
          <xdr:rowOff>171450</xdr:rowOff>
        </xdr:from>
        <xdr:to>
          <xdr:col>5</xdr:col>
          <xdr:colOff>0</xdr:colOff>
          <xdr:row>24</xdr:row>
          <xdr:rowOff>971550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5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933450</xdr:rowOff>
        </xdr:from>
        <xdr:to>
          <xdr:col>5</xdr:col>
          <xdr:colOff>0</xdr:colOff>
          <xdr:row>17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5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25</xdr:row>
          <xdr:rowOff>438150</xdr:rowOff>
        </xdr:from>
        <xdr:to>
          <xdr:col>5</xdr:col>
          <xdr:colOff>0</xdr:colOff>
          <xdr:row>25</xdr:row>
          <xdr:rowOff>742950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5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26</xdr:row>
          <xdr:rowOff>457200</xdr:rowOff>
        </xdr:from>
        <xdr:to>
          <xdr:col>5</xdr:col>
          <xdr:colOff>0</xdr:colOff>
          <xdr:row>26</xdr:row>
          <xdr:rowOff>742950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5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14</xdr:row>
          <xdr:rowOff>323850</xdr:rowOff>
        </xdr:from>
        <xdr:to>
          <xdr:col>5</xdr:col>
          <xdr:colOff>0</xdr:colOff>
          <xdr:row>14</xdr:row>
          <xdr:rowOff>609600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5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4666428</xdr:colOff>
      <xdr:row>5</xdr:row>
      <xdr:rowOff>28787</xdr:rowOff>
    </xdr:from>
    <xdr:to>
      <xdr:col>4</xdr:col>
      <xdr:colOff>1972</xdr:colOff>
      <xdr:row>6</xdr:row>
      <xdr:rowOff>18627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948" y="23452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4666428</xdr:colOff>
      <xdr:row>11</xdr:row>
      <xdr:rowOff>28787</xdr:rowOff>
    </xdr:from>
    <xdr:to>
      <xdr:col>4</xdr:col>
      <xdr:colOff>1972</xdr:colOff>
      <xdr:row>12</xdr:row>
      <xdr:rowOff>18627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83948" y="44483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15</xdr:row>
      <xdr:rowOff>162560</xdr:rowOff>
    </xdr:from>
    <xdr:to>
      <xdr:col>4</xdr:col>
      <xdr:colOff>4961</xdr:colOff>
      <xdr:row>15</xdr:row>
      <xdr:rowOff>376718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61976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21</xdr:row>
      <xdr:rowOff>182880</xdr:rowOff>
    </xdr:from>
    <xdr:to>
      <xdr:col>4</xdr:col>
      <xdr:colOff>4961</xdr:colOff>
      <xdr:row>22</xdr:row>
      <xdr:rowOff>10958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85344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24</xdr:row>
      <xdr:rowOff>467360</xdr:rowOff>
    </xdr:from>
    <xdr:to>
      <xdr:col>4</xdr:col>
      <xdr:colOff>4961</xdr:colOff>
      <xdr:row>24</xdr:row>
      <xdr:rowOff>681518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96520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25</xdr:row>
      <xdr:rowOff>487680</xdr:rowOff>
    </xdr:from>
    <xdr:to>
      <xdr:col>4</xdr:col>
      <xdr:colOff>4961</xdr:colOff>
      <xdr:row>25</xdr:row>
      <xdr:rowOff>701838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09423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26</xdr:row>
      <xdr:rowOff>497840</xdr:rowOff>
    </xdr:from>
    <xdr:to>
      <xdr:col>4</xdr:col>
      <xdr:colOff>4961</xdr:colOff>
      <xdr:row>26</xdr:row>
      <xdr:rowOff>711998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222248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4663440</xdr:colOff>
      <xdr:row>27</xdr:row>
      <xdr:rowOff>40640</xdr:rowOff>
    </xdr:from>
    <xdr:to>
      <xdr:col>4</xdr:col>
      <xdr:colOff>4961</xdr:colOff>
      <xdr:row>28</xdr:row>
      <xdr:rowOff>41438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0960" y="1303528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2794</xdr:colOff>
      <xdr:row>9</xdr:row>
      <xdr:rowOff>203200</xdr:rowOff>
    </xdr:to>
    <xdr:pic>
      <xdr:nvPicPr>
        <xdr:cNvPr id="38" name="Picture 4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4381500"/>
          <a:ext cx="250444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8771</xdr:colOff>
      <xdr:row>8</xdr:row>
      <xdr:rowOff>214158</xdr:rowOff>
    </xdr:to>
    <xdr:pic>
      <xdr:nvPicPr>
        <xdr:cNvPr id="39" name="Picture 45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4152900"/>
          <a:ext cx="256421" cy="2141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1238250</xdr:rowOff>
        </xdr:from>
        <xdr:to>
          <xdr:col>5</xdr:col>
          <xdr:colOff>0</xdr:colOff>
          <xdr:row>9</xdr:row>
          <xdr:rowOff>38100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5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8</xdr:row>
          <xdr:rowOff>190500</xdr:rowOff>
        </xdr:from>
        <xdr:to>
          <xdr:col>5</xdr:col>
          <xdr:colOff>0</xdr:colOff>
          <xdr:row>10</xdr:row>
          <xdr:rowOff>28575</xdr:rowOff>
        </xdr:to>
        <xdr:sp macro="" textlink="">
          <xdr:nvSpPr>
            <xdr:cNvPr id="7206" name="Check Box 38" hidden="1">
              <a:extLst>
                <a:ext uri="{63B3BB69-23CF-44E3-9099-C40C66FF867C}">
                  <a14:compatExt spid="_x0000_s7206"/>
                </a:ext>
                <a:ext uri="{FF2B5EF4-FFF2-40B4-BE49-F238E27FC236}">
                  <a16:creationId xmlns:a16="http://schemas.microsoft.com/office/drawing/2014/main" id="{00000000-0008-0000-0500-00002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0</xdr:colOff>
      <xdr:row>14</xdr:row>
      <xdr:rowOff>352425</xdr:rowOff>
    </xdr:from>
    <xdr:to>
      <xdr:col>4</xdr:col>
      <xdr:colOff>2794</xdr:colOff>
      <xdr:row>14</xdr:row>
      <xdr:rowOff>555625</xdr:rowOff>
    </xdr:to>
    <xdr:pic>
      <xdr:nvPicPr>
        <xdr:cNvPr id="42" name="Picture 47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5334000"/>
          <a:ext cx="250444" cy="2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4</xdr:col>
      <xdr:colOff>8771</xdr:colOff>
      <xdr:row>20</xdr:row>
      <xdr:rowOff>214158</xdr:rowOff>
    </xdr:to>
    <xdr:pic>
      <xdr:nvPicPr>
        <xdr:cNvPr id="43" name="Picture 52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43700" y="8296275"/>
          <a:ext cx="256421" cy="21415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19</xdr:row>
          <xdr:rowOff>571500</xdr:rowOff>
        </xdr:from>
        <xdr:to>
          <xdr:col>5</xdr:col>
          <xdr:colOff>0</xdr:colOff>
          <xdr:row>21</xdr:row>
          <xdr:rowOff>19050</xdr:rowOff>
        </xdr:to>
        <xdr:sp macro="" textlink="">
          <xdr:nvSpPr>
            <xdr:cNvPr id="7207" name="Check Box 39" hidden="1">
              <a:extLst>
                <a:ext uri="{63B3BB69-23CF-44E3-9099-C40C66FF867C}">
                  <a14:compatExt spid="_x0000_s7207"/>
                </a:ext>
                <a:ext uri="{FF2B5EF4-FFF2-40B4-BE49-F238E27FC236}">
                  <a16:creationId xmlns:a16="http://schemas.microsoft.com/office/drawing/2014/main" id="{00000000-0008-0000-0500-00002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209550</xdr:rowOff>
        </xdr:from>
        <xdr:to>
          <xdr:col>5</xdr:col>
          <xdr:colOff>0</xdr:colOff>
          <xdr:row>3</xdr:row>
          <xdr:rowOff>514350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6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3</xdr:row>
          <xdr:rowOff>419100</xdr:rowOff>
        </xdr:from>
        <xdr:to>
          <xdr:col>5</xdr:col>
          <xdr:colOff>0</xdr:colOff>
          <xdr:row>3</xdr:row>
          <xdr:rowOff>704850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6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209550</xdr:rowOff>
        </xdr:from>
        <xdr:to>
          <xdr:col>5</xdr:col>
          <xdr:colOff>0</xdr:colOff>
          <xdr:row>4</xdr:row>
          <xdr:rowOff>514350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4</xdr:row>
          <xdr:rowOff>419100</xdr:rowOff>
        </xdr:from>
        <xdr:to>
          <xdr:col>5</xdr:col>
          <xdr:colOff>0</xdr:colOff>
          <xdr:row>4</xdr:row>
          <xdr:rowOff>704850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209550</xdr:rowOff>
        </xdr:from>
        <xdr:to>
          <xdr:col>5</xdr:col>
          <xdr:colOff>0</xdr:colOff>
          <xdr:row>5</xdr:row>
          <xdr:rowOff>514350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6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5</xdr:row>
          <xdr:rowOff>419100</xdr:rowOff>
        </xdr:from>
        <xdr:to>
          <xdr:col>5</xdr:col>
          <xdr:colOff>0</xdr:colOff>
          <xdr:row>5</xdr:row>
          <xdr:rowOff>704850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6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209550</xdr:rowOff>
        </xdr:from>
        <xdr:to>
          <xdr:col>5</xdr:col>
          <xdr:colOff>0</xdr:colOff>
          <xdr:row>6</xdr:row>
          <xdr:rowOff>514350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6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419100</xdr:rowOff>
        </xdr:from>
        <xdr:to>
          <xdr:col>5</xdr:col>
          <xdr:colOff>0</xdr:colOff>
          <xdr:row>6</xdr:row>
          <xdr:rowOff>704850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6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209550</xdr:rowOff>
        </xdr:from>
        <xdr:to>
          <xdr:col>5</xdr:col>
          <xdr:colOff>0</xdr:colOff>
          <xdr:row>7</xdr:row>
          <xdr:rowOff>514350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6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7</xdr:row>
          <xdr:rowOff>419100</xdr:rowOff>
        </xdr:from>
        <xdr:to>
          <xdr:col>5</xdr:col>
          <xdr:colOff>0</xdr:colOff>
          <xdr:row>7</xdr:row>
          <xdr:rowOff>704850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6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4683760</xdr:colOff>
      <xdr:row>3</xdr:row>
      <xdr:rowOff>213360</xdr:rowOff>
    </xdr:from>
    <xdr:to>
      <xdr:col>4</xdr:col>
      <xdr:colOff>5977</xdr:colOff>
      <xdr:row>3</xdr:row>
      <xdr:rowOff>427518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172720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3</xdr:row>
      <xdr:rowOff>435187</xdr:rowOff>
    </xdr:from>
    <xdr:to>
      <xdr:col>4</xdr:col>
      <xdr:colOff>2988</xdr:colOff>
      <xdr:row>3</xdr:row>
      <xdr:rowOff>638387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194902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4</xdr:row>
      <xdr:rowOff>203200</xdr:rowOff>
    </xdr:from>
    <xdr:to>
      <xdr:col>4</xdr:col>
      <xdr:colOff>5977</xdr:colOff>
      <xdr:row>4</xdr:row>
      <xdr:rowOff>417358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298704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4</xdr:row>
      <xdr:rowOff>445347</xdr:rowOff>
    </xdr:from>
    <xdr:to>
      <xdr:col>4</xdr:col>
      <xdr:colOff>2988</xdr:colOff>
      <xdr:row>4</xdr:row>
      <xdr:rowOff>648547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322918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5</xdr:row>
      <xdr:rowOff>233680</xdr:rowOff>
    </xdr:from>
    <xdr:to>
      <xdr:col>4</xdr:col>
      <xdr:colOff>5977</xdr:colOff>
      <xdr:row>5</xdr:row>
      <xdr:rowOff>447838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42875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5</xdr:row>
      <xdr:rowOff>475827</xdr:rowOff>
    </xdr:from>
    <xdr:to>
      <xdr:col>4</xdr:col>
      <xdr:colOff>2988</xdr:colOff>
      <xdr:row>5</xdr:row>
      <xdr:rowOff>679027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452966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4683760</xdr:colOff>
      <xdr:row>6</xdr:row>
      <xdr:rowOff>233680</xdr:rowOff>
    </xdr:from>
    <xdr:to>
      <xdr:col>4</xdr:col>
      <xdr:colOff>5977</xdr:colOff>
      <xdr:row>6</xdr:row>
      <xdr:rowOff>447838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60" y="5557520"/>
          <a:ext cx="310777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6</xdr:row>
      <xdr:rowOff>465667</xdr:rowOff>
    </xdr:from>
    <xdr:to>
      <xdr:col>4</xdr:col>
      <xdr:colOff>2988</xdr:colOff>
      <xdr:row>6</xdr:row>
      <xdr:rowOff>668867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5789507"/>
          <a:ext cx="304800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4683759</xdr:colOff>
      <xdr:row>7</xdr:row>
      <xdr:rowOff>264160</xdr:rowOff>
    </xdr:from>
    <xdr:to>
      <xdr:col>4</xdr:col>
      <xdr:colOff>5977</xdr:colOff>
      <xdr:row>7</xdr:row>
      <xdr:rowOff>478318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1759" y="6858000"/>
          <a:ext cx="310778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4686748</xdr:colOff>
      <xdr:row>7</xdr:row>
      <xdr:rowOff>485987</xdr:rowOff>
    </xdr:from>
    <xdr:to>
      <xdr:col>4</xdr:col>
      <xdr:colOff>2988</xdr:colOff>
      <xdr:row>7</xdr:row>
      <xdr:rowOff>689187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748" y="7079827"/>
          <a:ext cx="304800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248478</xdr:rowOff>
    </xdr:from>
    <xdr:to>
      <xdr:col>3</xdr:col>
      <xdr:colOff>38145</xdr:colOff>
      <xdr:row>3</xdr:row>
      <xdr:rowOff>203200</xdr:rowOff>
    </xdr:to>
    <xdr:pic>
      <xdr:nvPicPr>
        <xdr:cNvPr id="15" name="Picture 17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1789043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34598</xdr:colOff>
      <xdr:row>2</xdr:row>
      <xdr:rowOff>214158</xdr:rowOff>
    </xdr:to>
    <xdr:pic>
      <xdr:nvPicPr>
        <xdr:cNvPr id="28" name="Picture 15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1540565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38145</xdr:colOff>
      <xdr:row>5</xdr:row>
      <xdr:rowOff>203200</xdr:rowOff>
    </xdr:to>
    <xdr:pic>
      <xdr:nvPicPr>
        <xdr:cNvPr id="31" name="Picture 17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2286000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34598</xdr:colOff>
      <xdr:row>4</xdr:row>
      <xdr:rowOff>214158</xdr:rowOff>
    </xdr:to>
    <xdr:pic>
      <xdr:nvPicPr>
        <xdr:cNvPr id="32" name="Picture 1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2037522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248478</xdr:rowOff>
    </xdr:from>
    <xdr:to>
      <xdr:col>3</xdr:col>
      <xdr:colOff>38145</xdr:colOff>
      <xdr:row>7</xdr:row>
      <xdr:rowOff>203199</xdr:rowOff>
    </xdr:to>
    <xdr:pic>
      <xdr:nvPicPr>
        <xdr:cNvPr id="33" name="Picture 17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2782956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34598</xdr:colOff>
      <xdr:row>6</xdr:row>
      <xdr:rowOff>214158</xdr:rowOff>
    </xdr:to>
    <xdr:pic>
      <xdr:nvPicPr>
        <xdr:cNvPr id="34" name="Picture 15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2534478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38145</xdr:colOff>
      <xdr:row>9</xdr:row>
      <xdr:rowOff>203200</xdr:rowOff>
    </xdr:to>
    <xdr:pic>
      <xdr:nvPicPr>
        <xdr:cNvPr id="35" name="Picture 17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3279913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34598</xdr:colOff>
      <xdr:row>8</xdr:row>
      <xdr:rowOff>214158</xdr:rowOff>
    </xdr:to>
    <xdr:pic>
      <xdr:nvPicPr>
        <xdr:cNvPr id="36" name="Picture 1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3031435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248478</xdr:rowOff>
    </xdr:from>
    <xdr:to>
      <xdr:col>3</xdr:col>
      <xdr:colOff>38145</xdr:colOff>
      <xdr:row>11</xdr:row>
      <xdr:rowOff>203199</xdr:rowOff>
    </xdr:to>
    <xdr:pic>
      <xdr:nvPicPr>
        <xdr:cNvPr id="37" name="Picture 17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3776869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34598</xdr:colOff>
      <xdr:row>10</xdr:row>
      <xdr:rowOff>214158</xdr:rowOff>
    </xdr:to>
    <xdr:pic>
      <xdr:nvPicPr>
        <xdr:cNvPr id="38" name="Picture 15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3528391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38145</xdr:colOff>
      <xdr:row>13</xdr:row>
      <xdr:rowOff>203200</xdr:rowOff>
    </xdr:to>
    <xdr:pic>
      <xdr:nvPicPr>
        <xdr:cNvPr id="39" name="Picture 17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0065" y="4273826"/>
          <a:ext cx="253493" cy="2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34598</xdr:colOff>
      <xdr:row>12</xdr:row>
      <xdr:rowOff>214158</xdr:rowOff>
    </xdr:to>
    <xdr:pic>
      <xdr:nvPicPr>
        <xdr:cNvPr id="40" name="Picture 15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60065" y="4025348"/>
          <a:ext cx="249946" cy="214158"/>
        </a:xfrm>
        <a:prstGeom prst="rect">
          <a:avLst/>
        </a:prstGeom>
      </xdr:spPr>
    </xdr:pic>
    <xdr:clientData/>
  </xdr:twoCellAnchor>
  <xdr:twoCellAnchor editAs="oneCell">
    <xdr:from>
      <xdr:col>2</xdr:col>
      <xdr:colOff>8283</xdr:colOff>
      <xdr:row>15</xdr:row>
      <xdr:rowOff>41413</xdr:rowOff>
    </xdr:from>
    <xdr:to>
      <xdr:col>4</xdr:col>
      <xdr:colOff>9425</xdr:colOff>
      <xdr:row>16</xdr:row>
      <xdr:rowOff>33131</xdr:rowOff>
    </xdr:to>
    <xdr:pic>
      <xdr:nvPicPr>
        <xdr:cNvPr id="14" name="Picture 17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348" y="4944717"/>
          <a:ext cx="464968" cy="372718"/>
        </a:xfrm>
        <a:prstGeom prst="rect">
          <a:avLst/>
        </a:prstGeom>
      </xdr:spPr>
    </xdr:pic>
    <xdr:clientData/>
  </xdr:twoCellAnchor>
  <xdr:twoCellAnchor editAs="oneCell">
    <xdr:from>
      <xdr:col>2</xdr:col>
      <xdr:colOff>16566</xdr:colOff>
      <xdr:row>14</xdr:row>
      <xdr:rowOff>8283</xdr:rowOff>
    </xdr:from>
    <xdr:to>
      <xdr:col>4</xdr:col>
      <xdr:colOff>11202</xdr:colOff>
      <xdr:row>15</xdr:row>
      <xdr:rowOff>20101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6631" y="4530587"/>
          <a:ext cx="458462" cy="392818"/>
        </a:xfrm>
        <a:prstGeom prst="rect">
          <a:avLst/>
        </a:prstGeom>
      </xdr:spPr>
    </xdr:pic>
    <xdr:clientData/>
  </xdr:twoCellAnchor>
  <xdr:twoCellAnchor>
    <xdr:from>
      <xdr:col>4</xdr:col>
      <xdr:colOff>173937</xdr:colOff>
      <xdr:row>13</xdr:row>
      <xdr:rowOff>207064</xdr:rowOff>
    </xdr:from>
    <xdr:to>
      <xdr:col>4</xdr:col>
      <xdr:colOff>1598545</xdr:colOff>
      <xdr:row>16</xdr:row>
      <xdr:rowOff>166479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6.xml"/><Relationship Id="rId13" Type="http://schemas.openxmlformats.org/officeDocument/2006/relationships/ctrlProp" Target="../ctrlProps/ctrlProp51.xml"/><Relationship Id="rId3" Type="http://schemas.openxmlformats.org/officeDocument/2006/relationships/ctrlProp" Target="../ctrlProps/ctrlProp41.xml"/><Relationship Id="rId7" Type="http://schemas.openxmlformats.org/officeDocument/2006/relationships/ctrlProp" Target="../ctrlProps/ctrlProp45.xml"/><Relationship Id="rId12" Type="http://schemas.openxmlformats.org/officeDocument/2006/relationships/ctrlProp" Target="../ctrlProps/ctrlProp5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44.xml"/><Relationship Id="rId11" Type="http://schemas.openxmlformats.org/officeDocument/2006/relationships/ctrlProp" Target="../ctrlProps/ctrlProp49.xml"/><Relationship Id="rId5" Type="http://schemas.openxmlformats.org/officeDocument/2006/relationships/ctrlProp" Target="../ctrlProps/ctrlProp43.xml"/><Relationship Id="rId15" Type="http://schemas.openxmlformats.org/officeDocument/2006/relationships/ctrlProp" Target="../ctrlProps/ctrlProp53.xml"/><Relationship Id="rId10" Type="http://schemas.openxmlformats.org/officeDocument/2006/relationships/ctrlProp" Target="../ctrlProps/ctrlProp48.xml"/><Relationship Id="rId4" Type="http://schemas.openxmlformats.org/officeDocument/2006/relationships/ctrlProp" Target="../ctrlProps/ctrlProp42.xml"/><Relationship Id="rId9" Type="http://schemas.openxmlformats.org/officeDocument/2006/relationships/ctrlProp" Target="../ctrlProps/ctrlProp47.xml"/><Relationship Id="rId14" Type="http://schemas.openxmlformats.org/officeDocument/2006/relationships/ctrlProp" Target="../ctrlProps/ctrlProp5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9.xml"/><Relationship Id="rId13" Type="http://schemas.openxmlformats.org/officeDocument/2006/relationships/ctrlProp" Target="../ctrlProps/ctrlProp64.xml"/><Relationship Id="rId18" Type="http://schemas.openxmlformats.org/officeDocument/2006/relationships/ctrlProp" Target="../ctrlProps/ctrlProp69.xml"/><Relationship Id="rId3" Type="http://schemas.openxmlformats.org/officeDocument/2006/relationships/ctrlProp" Target="../ctrlProps/ctrlProp54.xml"/><Relationship Id="rId21" Type="http://schemas.openxmlformats.org/officeDocument/2006/relationships/ctrlProp" Target="../ctrlProps/ctrlProp72.xml"/><Relationship Id="rId7" Type="http://schemas.openxmlformats.org/officeDocument/2006/relationships/ctrlProp" Target="../ctrlProps/ctrlProp58.xml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67.xml"/><Relationship Id="rId20" Type="http://schemas.openxmlformats.org/officeDocument/2006/relationships/ctrlProp" Target="../ctrlProps/ctrlProp7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57.xml"/><Relationship Id="rId11" Type="http://schemas.openxmlformats.org/officeDocument/2006/relationships/ctrlProp" Target="../ctrlProps/ctrlProp62.xml"/><Relationship Id="rId24" Type="http://schemas.openxmlformats.org/officeDocument/2006/relationships/ctrlProp" Target="../ctrlProps/ctrlProp75.xml"/><Relationship Id="rId5" Type="http://schemas.openxmlformats.org/officeDocument/2006/relationships/ctrlProp" Target="../ctrlProps/ctrlProp56.xml"/><Relationship Id="rId15" Type="http://schemas.openxmlformats.org/officeDocument/2006/relationships/ctrlProp" Target="../ctrlProps/ctrlProp66.xml"/><Relationship Id="rId23" Type="http://schemas.openxmlformats.org/officeDocument/2006/relationships/ctrlProp" Target="../ctrlProps/ctrlProp74.xml"/><Relationship Id="rId10" Type="http://schemas.openxmlformats.org/officeDocument/2006/relationships/ctrlProp" Target="../ctrlProps/ctrlProp61.xml"/><Relationship Id="rId19" Type="http://schemas.openxmlformats.org/officeDocument/2006/relationships/ctrlProp" Target="../ctrlProps/ctrlProp70.xml"/><Relationship Id="rId4" Type="http://schemas.openxmlformats.org/officeDocument/2006/relationships/ctrlProp" Target="../ctrlProps/ctrlProp55.xml"/><Relationship Id="rId9" Type="http://schemas.openxmlformats.org/officeDocument/2006/relationships/ctrlProp" Target="../ctrlProps/ctrlProp60.xml"/><Relationship Id="rId14" Type="http://schemas.openxmlformats.org/officeDocument/2006/relationships/ctrlProp" Target="../ctrlProps/ctrlProp65.xml"/><Relationship Id="rId22" Type="http://schemas.openxmlformats.org/officeDocument/2006/relationships/ctrlProp" Target="../ctrlProps/ctrlProp7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0.xml"/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79.x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88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8.xml"/><Relationship Id="rId11" Type="http://schemas.openxmlformats.org/officeDocument/2006/relationships/ctrlProp" Target="../ctrlProps/ctrlProp83.xml"/><Relationship Id="rId5" Type="http://schemas.openxmlformats.org/officeDocument/2006/relationships/ctrlProp" Target="../ctrlProps/ctrlProp77.xml"/><Relationship Id="rId15" Type="http://schemas.openxmlformats.org/officeDocument/2006/relationships/ctrlProp" Target="../ctrlProps/ctrlProp87.xml"/><Relationship Id="rId10" Type="http://schemas.openxmlformats.org/officeDocument/2006/relationships/ctrlProp" Target="../ctrlProps/ctrlProp82.xml"/><Relationship Id="rId19" Type="http://schemas.openxmlformats.org/officeDocument/2006/relationships/ctrlProp" Target="../ctrlProps/ctrlProp91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4" Type="http://schemas.openxmlformats.org/officeDocument/2006/relationships/ctrlProp" Target="../ctrlProps/ctrlProp86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2.xml"/><Relationship Id="rId18" Type="http://schemas.openxmlformats.org/officeDocument/2006/relationships/ctrlProp" Target="../ctrlProps/ctrlProp107.xml"/><Relationship Id="rId26" Type="http://schemas.openxmlformats.org/officeDocument/2006/relationships/ctrlProp" Target="../ctrlProps/ctrlProp115.xml"/><Relationship Id="rId39" Type="http://schemas.openxmlformats.org/officeDocument/2006/relationships/ctrlProp" Target="../ctrlProps/ctrlProp128.xml"/><Relationship Id="rId21" Type="http://schemas.openxmlformats.org/officeDocument/2006/relationships/ctrlProp" Target="../ctrlProps/ctrlProp110.xml"/><Relationship Id="rId34" Type="http://schemas.openxmlformats.org/officeDocument/2006/relationships/ctrlProp" Target="../ctrlProps/ctrlProp123.xml"/><Relationship Id="rId7" Type="http://schemas.openxmlformats.org/officeDocument/2006/relationships/ctrlProp" Target="../ctrlProps/ctrlProp96.xml"/><Relationship Id="rId12" Type="http://schemas.openxmlformats.org/officeDocument/2006/relationships/ctrlProp" Target="../ctrlProps/ctrlProp101.xml"/><Relationship Id="rId17" Type="http://schemas.openxmlformats.org/officeDocument/2006/relationships/ctrlProp" Target="../ctrlProps/ctrlProp106.xml"/><Relationship Id="rId25" Type="http://schemas.openxmlformats.org/officeDocument/2006/relationships/ctrlProp" Target="../ctrlProps/ctrlProp114.xml"/><Relationship Id="rId33" Type="http://schemas.openxmlformats.org/officeDocument/2006/relationships/ctrlProp" Target="../ctrlProps/ctrlProp122.xml"/><Relationship Id="rId38" Type="http://schemas.openxmlformats.org/officeDocument/2006/relationships/ctrlProp" Target="../ctrlProps/ctrlProp127.xml"/><Relationship Id="rId2" Type="http://schemas.openxmlformats.org/officeDocument/2006/relationships/vmlDrawing" Target="../drawings/vmlDrawing5.vml"/><Relationship Id="rId16" Type="http://schemas.openxmlformats.org/officeDocument/2006/relationships/ctrlProp" Target="../ctrlProps/ctrlProp105.xml"/><Relationship Id="rId20" Type="http://schemas.openxmlformats.org/officeDocument/2006/relationships/ctrlProp" Target="../ctrlProps/ctrlProp109.xml"/><Relationship Id="rId29" Type="http://schemas.openxmlformats.org/officeDocument/2006/relationships/ctrlProp" Target="../ctrlProps/ctrlProp118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95.xml"/><Relationship Id="rId11" Type="http://schemas.openxmlformats.org/officeDocument/2006/relationships/ctrlProp" Target="../ctrlProps/ctrlProp100.xml"/><Relationship Id="rId24" Type="http://schemas.openxmlformats.org/officeDocument/2006/relationships/ctrlProp" Target="../ctrlProps/ctrlProp113.xml"/><Relationship Id="rId32" Type="http://schemas.openxmlformats.org/officeDocument/2006/relationships/ctrlProp" Target="../ctrlProps/ctrlProp121.xml"/><Relationship Id="rId37" Type="http://schemas.openxmlformats.org/officeDocument/2006/relationships/ctrlProp" Target="../ctrlProps/ctrlProp126.xml"/><Relationship Id="rId40" Type="http://schemas.openxmlformats.org/officeDocument/2006/relationships/ctrlProp" Target="../ctrlProps/ctrlProp129.xml"/><Relationship Id="rId5" Type="http://schemas.openxmlformats.org/officeDocument/2006/relationships/ctrlProp" Target="../ctrlProps/ctrlProp94.xml"/><Relationship Id="rId15" Type="http://schemas.openxmlformats.org/officeDocument/2006/relationships/ctrlProp" Target="../ctrlProps/ctrlProp104.xml"/><Relationship Id="rId23" Type="http://schemas.openxmlformats.org/officeDocument/2006/relationships/ctrlProp" Target="../ctrlProps/ctrlProp112.xml"/><Relationship Id="rId28" Type="http://schemas.openxmlformats.org/officeDocument/2006/relationships/ctrlProp" Target="../ctrlProps/ctrlProp117.xml"/><Relationship Id="rId36" Type="http://schemas.openxmlformats.org/officeDocument/2006/relationships/ctrlProp" Target="../ctrlProps/ctrlProp125.xml"/><Relationship Id="rId10" Type="http://schemas.openxmlformats.org/officeDocument/2006/relationships/ctrlProp" Target="../ctrlProps/ctrlProp99.xml"/><Relationship Id="rId19" Type="http://schemas.openxmlformats.org/officeDocument/2006/relationships/ctrlProp" Target="../ctrlProps/ctrlProp108.xml"/><Relationship Id="rId31" Type="http://schemas.openxmlformats.org/officeDocument/2006/relationships/ctrlProp" Target="../ctrlProps/ctrlProp120.xml"/><Relationship Id="rId4" Type="http://schemas.openxmlformats.org/officeDocument/2006/relationships/ctrlProp" Target="../ctrlProps/ctrlProp93.xml"/><Relationship Id="rId9" Type="http://schemas.openxmlformats.org/officeDocument/2006/relationships/ctrlProp" Target="../ctrlProps/ctrlProp98.xml"/><Relationship Id="rId14" Type="http://schemas.openxmlformats.org/officeDocument/2006/relationships/ctrlProp" Target="../ctrlProps/ctrlProp103.xml"/><Relationship Id="rId22" Type="http://schemas.openxmlformats.org/officeDocument/2006/relationships/ctrlProp" Target="../ctrlProps/ctrlProp111.xml"/><Relationship Id="rId27" Type="http://schemas.openxmlformats.org/officeDocument/2006/relationships/ctrlProp" Target="../ctrlProps/ctrlProp116.xml"/><Relationship Id="rId30" Type="http://schemas.openxmlformats.org/officeDocument/2006/relationships/ctrlProp" Target="../ctrlProps/ctrlProp119.xml"/><Relationship Id="rId35" Type="http://schemas.openxmlformats.org/officeDocument/2006/relationships/ctrlProp" Target="../ctrlProps/ctrlProp124.xml"/><Relationship Id="rId8" Type="http://schemas.openxmlformats.org/officeDocument/2006/relationships/ctrlProp" Target="../ctrlProps/ctrlProp97.xml"/><Relationship Id="rId3" Type="http://schemas.openxmlformats.org/officeDocument/2006/relationships/ctrlProp" Target="../ctrlProps/ctrlProp9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5.xml"/><Relationship Id="rId13" Type="http://schemas.openxmlformats.org/officeDocument/2006/relationships/ctrlProp" Target="../ctrlProps/ctrlProp140.xml"/><Relationship Id="rId18" Type="http://schemas.openxmlformats.org/officeDocument/2006/relationships/ctrlProp" Target="../ctrlProps/ctrlProp145.xml"/><Relationship Id="rId26" Type="http://schemas.openxmlformats.org/officeDocument/2006/relationships/ctrlProp" Target="../ctrlProps/ctrlProp153.xml"/><Relationship Id="rId3" Type="http://schemas.openxmlformats.org/officeDocument/2006/relationships/ctrlProp" Target="../ctrlProps/ctrlProp130.xml"/><Relationship Id="rId21" Type="http://schemas.openxmlformats.org/officeDocument/2006/relationships/ctrlProp" Target="../ctrlProps/ctrlProp148.xml"/><Relationship Id="rId7" Type="http://schemas.openxmlformats.org/officeDocument/2006/relationships/ctrlProp" Target="../ctrlProps/ctrlProp134.xml"/><Relationship Id="rId12" Type="http://schemas.openxmlformats.org/officeDocument/2006/relationships/ctrlProp" Target="../ctrlProps/ctrlProp139.xml"/><Relationship Id="rId17" Type="http://schemas.openxmlformats.org/officeDocument/2006/relationships/ctrlProp" Target="../ctrlProps/ctrlProp144.xml"/><Relationship Id="rId25" Type="http://schemas.openxmlformats.org/officeDocument/2006/relationships/ctrlProp" Target="../ctrlProps/ctrlProp152.xml"/><Relationship Id="rId2" Type="http://schemas.openxmlformats.org/officeDocument/2006/relationships/vmlDrawing" Target="../drawings/vmlDrawing6.vml"/><Relationship Id="rId16" Type="http://schemas.openxmlformats.org/officeDocument/2006/relationships/ctrlProp" Target="../ctrlProps/ctrlProp143.xml"/><Relationship Id="rId20" Type="http://schemas.openxmlformats.org/officeDocument/2006/relationships/ctrlProp" Target="../ctrlProps/ctrlProp147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133.xml"/><Relationship Id="rId11" Type="http://schemas.openxmlformats.org/officeDocument/2006/relationships/ctrlProp" Target="../ctrlProps/ctrlProp138.xml"/><Relationship Id="rId24" Type="http://schemas.openxmlformats.org/officeDocument/2006/relationships/ctrlProp" Target="../ctrlProps/ctrlProp151.xml"/><Relationship Id="rId5" Type="http://schemas.openxmlformats.org/officeDocument/2006/relationships/ctrlProp" Target="../ctrlProps/ctrlProp132.xml"/><Relationship Id="rId15" Type="http://schemas.openxmlformats.org/officeDocument/2006/relationships/ctrlProp" Target="../ctrlProps/ctrlProp142.xml"/><Relationship Id="rId23" Type="http://schemas.openxmlformats.org/officeDocument/2006/relationships/ctrlProp" Target="../ctrlProps/ctrlProp150.xml"/><Relationship Id="rId10" Type="http://schemas.openxmlformats.org/officeDocument/2006/relationships/ctrlProp" Target="../ctrlProps/ctrlProp137.xml"/><Relationship Id="rId19" Type="http://schemas.openxmlformats.org/officeDocument/2006/relationships/ctrlProp" Target="../ctrlProps/ctrlProp146.xml"/><Relationship Id="rId4" Type="http://schemas.openxmlformats.org/officeDocument/2006/relationships/ctrlProp" Target="../ctrlProps/ctrlProp131.xml"/><Relationship Id="rId9" Type="http://schemas.openxmlformats.org/officeDocument/2006/relationships/ctrlProp" Target="../ctrlProps/ctrlProp136.xml"/><Relationship Id="rId14" Type="http://schemas.openxmlformats.org/officeDocument/2006/relationships/ctrlProp" Target="../ctrlProps/ctrlProp141.xml"/><Relationship Id="rId22" Type="http://schemas.openxmlformats.org/officeDocument/2006/relationships/ctrlProp" Target="../ctrlProps/ctrlProp14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9.xml"/><Relationship Id="rId3" Type="http://schemas.openxmlformats.org/officeDocument/2006/relationships/ctrlProp" Target="../ctrlProps/ctrlProp154.xml"/><Relationship Id="rId7" Type="http://schemas.openxmlformats.org/officeDocument/2006/relationships/ctrlProp" Target="../ctrlProps/ctrlProp158.xml"/><Relationship Id="rId12" Type="http://schemas.openxmlformats.org/officeDocument/2006/relationships/ctrlProp" Target="../ctrlProps/ctrlProp163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157.xml"/><Relationship Id="rId11" Type="http://schemas.openxmlformats.org/officeDocument/2006/relationships/ctrlProp" Target="../ctrlProps/ctrlProp162.xml"/><Relationship Id="rId5" Type="http://schemas.openxmlformats.org/officeDocument/2006/relationships/ctrlProp" Target="../ctrlProps/ctrlProp156.xml"/><Relationship Id="rId10" Type="http://schemas.openxmlformats.org/officeDocument/2006/relationships/ctrlProp" Target="../ctrlProps/ctrlProp161.xml"/><Relationship Id="rId4" Type="http://schemas.openxmlformats.org/officeDocument/2006/relationships/ctrlProp" Target="../ctrlProps/ctrlProp155.xml"/><Relationship Id="rId9" Type="http://schemas.openxmlformats.org/officeDocument/2006/relationships/ctrlProp" Target="../ctrlProps/ctrlProp16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J52"/>
  <sheetViews>
    <sheetView showGridLines="0" tabSelected="1" topLeftCell="A42" zoomScaleNormal="100" zoomScalePageLayoutView="150" workbookViewId="0">
      <selection activeCell="F32" sqref="F32"/>
    </sheetView>
  </sheetViews>
  <sheetFormatPr baseColWidth="10" defaultColWidth="10.7109375" defaultRowHeight="18"/>
  <cols>
    <col min="1" max="1" width="32.140625" style="11" customWidth="1"/>
    <col min="2" max="2" width="5.42578125" style="12" customWidth="1"/>
    <col min="3" max="3" width="60.7109375" style="13" customWidth="1"/>
    <col min="4" max="4" width="3.7109375" style="14" customWidth="1"/>
    <col min="5" max="5" width="3.7109375" style="15" customWidth="1"/>
    <col min="6" max="6" width="60.7109375" style="16" customWidth="1"/>
    <col min="7" max="7" width="3.28515625" style="248" hidden="1" customWidth="1"/>
    <col min="8" max="10" width="3.7109375" style="248" hidden="1" customWidth="1"/>
    <col min="11" max="16384" width="10.7109375" style="17"/>
  </cols>
  <sheetData>
    <row r="1" spans="1:6" ht="83.25" customHeight="1">
      <c r="A1" s="254" t="s">
        <v>218</v>
      </c>
      <c r="B1" s="255"/>
      <c r="C1" s="255"/>
      <c r="D1" s="255"/>
      <c r="E1" s="255"/>
      <c r="F1" s="256"/>
    </row>
    <row r="2" spans="1:6" ht="56.25" customHeight="1" thickBot="1">
      <c r="A2" s="261" t="s">
        <v>71</v>
      </c>
      <c r="B2" s="262"/>
      <c r="C2" s="262"/>
      <c r="D2" s="262"/>
      <c r="E2" s="262"/>
      <c r="F2" s="263"/>
    </row>
    <row r="3" spans="1:6" ht="24.75" thickTop="1" thickBot="1">
      <c r="A3" s="139"/>
      <c r="B3" s="140"/>
      <c r="C3" s="141"/>
      <c r="D3" s="142"/>
      <c r="E3" s="141"/>
      <c r="F3" s="143"/>
    </row>
    <row r="4" spans="1:6" ht="100.15" customHeight="1" thickBot="1">
      <c r="A4" s="144" t="s">
        <v>66</v>
      </c>
      <c r="B4" s="145" t="s">
        <v>90</v>
      </c>
      <c r="C4" s="18" t="s">
        <v>146</v>
      </c>
      <c r="D4" s="19"/>
      <c r="E4" s="20"/>
      <c r="F4" s="127"/>
    </row>
    <row r="5" spans="1:6" ht="33">
      <c r="A5" s="146"/>
      <c r="B5" s="145" t="s">
        <v>91</v>
      </c>
      <c r="C5" s="21" t="s">
        <v>66</v>
      </c>
      <c r="D5" s="22"/>
      <c r="E5" s="211"/>
      <c r="F5" s="23" t="s">
        <v>58</v>
      </c>
    </row>
    <row r="6" spans="1:6" ht="33">
      <c r="A6" s="146"/>
      <c r="B6" s="145"/>
      <c r="C6" s="24"/>
      <c r="D6" s="25"/>
      <c r="E6" s="212"/>
      <c r="F6" s="26" t="s">
        <v>59</v>
      </c>
    </row>
    <row r="7" spans="1:6" ht="33">
      <c r="A7" s="146"/>
      <c r="B7" s="145"/>
      <c r="C7" s="24"/>
      <c r="D7" s="25"/>
      <c r="E7" s="212"/>
      <c r="F7" s="26" t="s">
        <v>69</v>
      </c>
    </row>
    <row r="8" spans="1:6" ht="33">
      <c r="A8" s="146"/>
      <c r="B8" s="145"/>
      <c r="C8" s="24"/>
      <c r="D8" s="25"/>
      <c r="E8" s="212"/>
      <c r="F8" s="26" t="s">
        <v>60</v>
      </c>
    </row>
    <row r="9" spans="1:6">
      <c r="A9" s="146"/>
      <c r="B9" s="145"/>
      <c r="C9" s="24"/>
      <c r="D9" s="25"/>
      <c r="E9" s="212"/>
      <c r="F9" s="26" t="s">
        <v>62</v>
      </c>
    </row>
    <row r="10" spans="1:6">
      <c r="A10" s="146"/>
      <c r="B10" s="145"/>
      <c r="C10" s="24"/>
      <c r="D10" s="25"/>
      <c r="E10" s="212"/>
      <c r="F10" s="26" t="s">
        <v>61</v>
      </c>
    </row>
    <row r="11" spans="1:6" ht="18.75" thickBot="1">
      <c r="A11" s="146"/>
      <c r="B11" s="145"/>
      <c r="C11" s="27"/>
      <c r="D11" s="28"/>
      <c r="E11" s="213"/>
      <c r="F11" s="29" t="s">
        <v>3</v>
      </c>
    </row>
    <row r="12" spans="1:6">
      <c r="A12" s="146"/>
      <c r="B12" s="145" t="s">
        <v>92</v>
      </c>
      <c r="C12" s="21" t="s">
        <v>50</v>
      </c>
      <c r="D12" s="25"/>
      <c r="E12" s="212"/>
      <c r="F12" s="23" t="s">
        <v>160</v>
      </c>
    </row>
    <row r="13" spans="1:6">
      <c r="A13" s="146"/>
      <c r="B13" s="145"/>
      <c r="C13" s="24"/>
      <c r="D13" s="25"/>
      <c r="E13" s="212"/>
      <c r="F13" s="26" t="s">
        <v>159</v>
      </c>
    </row>
    <row r="14" spans="1:6">
      <c r="A14" s="146"/>
      <c r="B14" s="145"/>
      <c r="C14" s="24"/>
      <c r="D14" s="25"/>
      <c r="E14" s="212"/>
      <c r="F14" s="30" t="s">
        <v>161</v>
      </c>
    </row>
    <row r="15" spans="1:6">
      <c r="A15" s="146"/>
      <c r="B15" s="145"/>
      <c r="C15" s="24"/>
      <c r="D15" s="25"/>
      <c r="E15" s="212"/>
      <c r="F15" s="30" t="s">
        <v>162</v>
      </c>
    </row>
    <row r="16" spans="1:6" ht="18.75" thickBot="1">
      <c r="A16" s="146"/>
      <c r="B16" s="145"/>
      <c r="C16" s="27"/>
      <c r="D16" s="28"/>
      <c r="E16" s="213"/>
      <c r="F16" s="31" t="s">
        <v>3</v>
      </c>
    </row>
    <row r="17" spans="1:10" ht="100.15" customHeight="1" thickBot="1">
      <c r="A17" s="147"/>
      <c r="B17" s="145" t="s">
        <v>93</v>
      </c>
      <c r="C17" s="18" t="s">
        <v>53</v>
      </c>
      <c r="D17" s="19"/>
      <c r="E17" s="20"/>
      <c r="F17" s="127"/>
    </row>
    <row r="18" spans="1:10" ht="20.25" thickBot="1">
      <c r="A18" s="147"/>
      <c r="B18" s="145"/>
      <c r="C18" s="259" t="s">
        <v>89</v>
      </c>
      <c r="D18" s="259"/>
      <c r="E18" s="259"/>
      <c r="F18" s="260"/>
    </row>
    <row r="19" spans="1:10" ht="19.5" thickTop="1" thickBot="1">
      <c r="A19" s="148"/>
      <c r="B19" s="32"/>
      <c r="C19" s="33"/>
      <c r="D19" s="34"/>
      <c r="E19" s="35"/>
      <c r="F19" s="149"/>
      <c r="I19" s="248">
        <f>SUM(I20:I24)</f>
        <v>0</v>
      </c>
      <c r="J19" s="248">
        <f>SUM(J20:J24)</f>
        <v>0</v>
      </c>
    </row>
    <row r="20" spans="1:10" ht="100.15" customHeight="1" thickBot="1">
      <c r="A20" s="150" t="s">
        <v>68</v>
      </c>
      <c r="B20" s="151" t="s">
        <v>94</v>
      </c>
      <c r="C20" s="36" t="s">
        <v>63</v>
      </c>
      <c r="D20" s="37"/>
      <c r="E20" s="214"/>
      <c r="F20" s="127"/>
      <c r="G20" s="248" t="b">
        <v>0</v>
      </c>
      <c r="H20" s="248" t="b">
        <v>0</v>
      </c>
      <c r="I20" s="248">
        <f t="shared" ref="I20:I47" si="0">IF(G20,1,0)</f>
        <v>0</v>
      </c>
      <c r="J20" s="248">
        <f t="shared" ref="J20:J47" si="1">IF(H20,1,0)</f>
        <v>0</v>
      </c>
    </row>
    <row r="21" spans="1:10">
      <c r="A21" s="152"/>
      <c r="B21" s="151" t="s">
        <v>95</v>
      </c>
      <c r="C21" s="38" t="s">
        <v>51</v>
      </c>
      <c r="D21" s="39"/>
      <c r="E21" s="215"/>
      <c r="F21" s="40" t="s">
        <v>1</v>
      </c>
      <c r="G21" s="248" t="b">
        <v>0</v>
      </c>
      <c r="I21" s="248">
        <f t="shared" si="0"/>
        <v>0</v>
      </c>
      <c r="J21" s="248">
        <f t="shared" si="1"/>
        <v>0</v>
      </c>
    </row>
    <row r="22" spans="1:10" ht="18.75" thickBot="1">
      <c r="A22" s="152"/>
      <c r="B22" s="151"/>
      <c r="C22" s="41"/>
      <c r="D22" s="42"/>
      <c r="E22" s="216"/>
      <c r="F22" s="43" t="s">
        <v>2</v>
      </c>
      <c r="I22" s="248">
        <f t="shared" si="0"/>
        <v>0</v>
      </c>
      <c r="J22" s="248">
        <f t="shared" si="1"/>
        <v>0</v>
      </c>
    </row>
    <row r="23" spans="1:10">
      <c r="A23" s="152"/>
      <c r="B23" s="151" t="s">
        <v>96</v>
      </c>
      <c r="C23" s="38" t="s">
        <v>219</v>
      </c>
      <c r="D23" s="39"/>
      <c r="E23" s="215"/>
      <c r="F23" s="40" t="s">
        <v>1</v>
      </c>
      <c r="I23" s="248">
        <f t="shared" si="0"/>
        <v>0</v>
      </c>
      <c r="J23" s="248">
        <f t="shared" si="1"/>
        <v>0</v>
      </c>
    </row>
    <row r="24" spans="1:10" ht="18.75" thickBot="1">
      <c r="A24" s="152"/>
      <c r="B24" s="151"/>
      <c r="C24" s="41"/>
      <c r="D24" s="42"/>
      <c r="E24" s="216"/>
      <c r="F24" s="43" t="s">
        <v>2</v>
      </c>
      <c r="I24" s="248">
        <f t="shared" si="0"/>
        <v>0</v>
      </c>
      <c r="J24" s="248">
        <f t="shared" si="1"/>
        <v>0</v>
      </c>
    </row>
    <row r="25" spans="1:10" ht="20.25" thickBot="1">
      <c r="A25" s="152"/>
      <c r="B25" s="151"/>
      <c r="C25" s="259" t="s">
        <v>89</v>
      </c>
      <c r="D25" s="259"/>
      <c r="E25" s="259"/>
      <c r="F25" s="260"/>
    </row>
    <row r="26" spans="1:10" ht="19.5" thickTop="1" thickBot="1">
      <c r="A26" s="153"/>
      <c r="B26" s="44"/>
      <c r="C26" s="45"/>
      <c r="D26" s="46"/>
      <c r="E26" s="47"/>
      <c r="F26" s="154"/>
      <c r="I26" s="248">
        <f>SUM(I27:I28)</f>
        <v>0</v>
      </c>
      <c r="J26" s="248">
        <f>SUM(J27:J28)</f>
        <v>0</v>
      </c>
    </row>
    <row r="27" spans="1:10" ht="100.15" customHeight="1" thickBot="1">
      <c r="A27" s="155" t="s">
        <v>17</v>
      </c>
      <c r="B27" s="156" t="s">
        <v>97</v>
      </c>
      <c r="C27" s="48" t="s">
        <v>65</v>
      </c>
      <c r="D27" s="49"/>
      <c r="E27" s="50"/>
      <c r="F27" s="128"/>
      <c r="I27" s="248">
        <f t="shared" si="0"/>
        <v>0</v>
      </c>
      <c r="J27" s="248">
        <f t="shared" si="1"/>
        <v>0</v>
      </c>
    </row>
    <row r="28" spans="1:10" ht="100.15" customHeight="1" thickBot="1">
      <c r="A28" s="157"/>
      <c r="B28" s="156" t="s">
        <v>98</v>
      </c>
      <c r="C28" s="48" t="s">
        <v>70</v>
      </c>
      <c r="D28" s="49"/>
      <c r="E28" s="217"/>
      <c r="F28" s="128"/>
      <c r="H28" s="248" t="b">
        <v>0</v>
      </c>
      <c r="I28" s="248">
        <f t="shared" si="0"/>
        <v>0</v>
      </c>
      <c r="J28" s="248">
        <f t="shared" si="1"/>
        <v>0</v>
      </c>
    </row>
    <row r="29" spans="1:10" ht="20.25" thickBot="1">
      <c r="A29" s="157"/>
      <c r="B29" s="156"/>
      <c r="C29" s="259" t="s">
        <v>89</v>
      </c>
      <c r="D29" s="259"/>
      <c r="E29" s="259"/>
      <c r="F29" s="260"/>
    </row>
    <row r="30" spans="1:10" ht="19.5" thickTop="1" thickBot="1">
      <c r="A30" s="158"/>
      <c r="B30" s="44"/>
      <c r="C30" s="45"/>
      <c r="D30" s="46"/>
      <c r="E30" s="47"/>
      <c r="F30" s="149"/>
      <c r="I30" s="248">
        <f>SUM(I31:I35)</f>
        <v>0</v>
      </c>
      <c r="J30" s="248">
        <f>SUM(J31:J35)</f>
        <v>0</v>
      </c>
    </row>
    <row r="31" spans="1:10" ht="100.15" customHeight="1" thickBot="1">
      <c r="A31" s="159" t="s">
        <v>22</v>
      </c>
      <c r="B31" s="160" t="s">
        <v>99</v>
      </c>
      <c r="C31" s="51" t="s">
        <v>34</v>
      </c>
      <c r="D31" s="52"/>
      <c r="E31" s="218"/>
      <c r="F31" s="129"/>
      <c r="H31" s="248" t="b">
        <v>0</v>
      </c>
      <c r="I31" s="248">
        <f t="shared" si="0"/>
        <v>0</v>
      </c>
      <c r="J31" s="248">
        <f t="shared" si="1"/>
        <v>0</v>
      </c>
    </row>
    <row r="32" spans="1:10" ht="100.15" customHeight="1" thickBot="1">
      <c r="A32" s="159"/>
      <c r="B32" s="160" t="s">
        <v>100</v>
      </c>
      <c r="C32" s="51" t="s">
        <v>54</v>
      </c>
      <c r="D32" s="52"/>
      <c r="E32" s="218"/>
      <c r="F32" s="129"/>
      <c r="G32" s="248" t="b">
        <v>0</v>
      </c>
      <c r="I32" s="248">
        <f t="shared" si="0"/>
        <v>0</v>
      </c>
      <c r="J32" s="248">
        <f t="shared" si="1"/>
        <v>0</v>
      </c>
    </row>
    <row r="33" spans="1:10" ht="100.15" customHeight="1" thickBot="1">
      <c r="A33" s="159"/>
      <c r="B33" s="160" t="s">
        <v>101</v>
      </c>
      <c r="C33" s="51" t="s">
        <v>52</v>
      </c>
      <c r="D33" s="52"/>
      <c r="E33" s="53"/>
      <c r="F33" s="129"/>
      <c r="I33" s="248">
        <f t="shared" si="0"/>
        <v>0</v>
      </c>
      <c r="J33" s="248">
        <f t="shared" si="1"/>
        <v>0</v>
      </c>
    </row>
    <row r="34" spans="1:10" ht="100.15" customHeight="1" thickBot="1">
      <c r="A34" s="161"/>
      <c r="B34" s="160" t="s">
        <v>102</v>
      </c>
      <c r="C34" s="51" t="s">
        <v>113</v>
      </c>
      <c r="D34" s="52"/>
      <c r="E34" s="218"/>
      <c r="F34" s="129"/>
      <c r="I34" s="248">
        <f t="shared" si="0"/>
        <v>0</v>
      </c>
      <c r="J34" s="248">
        <f t="shared" si="1"/>
        <v>0</v>
      </c>
    </row>
    <row r="35" spans="1:10" ht="100.15" customHeight="1" thickBot="1">
      <c r="A35" s="161"/>
      <c r="B35" s="160" t="s">
        <v>103</v>
      </c>
      <c r="C35" s="51" t="s">
        <v>158</v>
      </c>
      <c r="D35" s="52"/>
      <c r="E35" s="218"/>
      <c r="F35" s="129"/>
      <c r="I35" s="248">
        <f t="shared" si="0"/>
        <v>0</v>
      </c>
      <c r="J35" s="248">
        <f t="shared" si="1"/>
        <v>0</v>
      </c>
    </row>
    <row r="36" spans="1:10" ht="20.25" thickBot="1">
      <c r="A36" s="161"/>
      <c r="B36" s="160"/>
      <c r="C36" s="259" t="s">
        <v>89</v>
      </c>
      <c r="D36" s="259"/>
      <c r="E36" s="259"/>
      <c r="F36" s="260"/>
    </row>
    <row r="37" spans="1:10" ht="21" thickTop="1" thickBot="1">
      <c r="A37" s="161"/>
      <c r="B37" s="160"/>
      <c r="C37" s="259" t="s">
        <v>77</v>
      </c>
      <c r="D37" s="259"/>
      <c r="E37" s="259"/>
      <c r="F37" s="260"/>
    </row>
    <row r="38" spans="1:10" ht="19.5" thickTop="1" thickBot="1">
      <c r="A38" s="158"/>
      <c r="B38" s="44"/>
      <c r="C38" s="45"/>
      <c r="D38" s="46"/>
      <c r="E38" s="47"/>
      <c r="F38" s="154"/>
      <c r="I38" s="248">
        <f>SUM(I39:I47)</f>
        <v>0</v>
      </c>
      <c r="J38" s="248">
        <f>SUM(J39:J47)</f>
        <v>0</v>
      </c>
    </row>
    <row r="39" spans="1:10" ht="18.75" customHeight="1">
      <c r="A39" s="162" t="s">
        <v>55</v>
      </c>
      <c r="B39" s="163" t="s">
        <v>104</v>
      </c>
      <c r="C39" s="54" t="s">
        <v>56</v>
      </c>
      <c r="D39" s="55"/>
      <c r="E39" s="219"/>
      <c r="F39" s="56" t="s">
        <v>28</v>
      </c>
      <c r="I39" s="248">
        <f t="shared" si="0"/>
        <v>0</v>
      </c>
      <c r="J39" s="248">
        <f t="shared" si="1"/>
        <v>0</v>
      </c>
    </row>
    <row r="40" spans="1:10">
      <c r="A40" s="162" t="s">
        <v>149</v>
      </c>
      <c r="B40" s="163"/>
      <c r="C40" s="57"/>
      <c r="D40" s="58"/>
      <c r="E40" s="220"/>
      <c r="F40" s="59" t="s">
        <v>29</v>
      </c>
      <c r="I40" s="248">
        <f t="shared" si="0"/>
        <v>0</v>
      </c>
      <c r="J40" s="248">
        <f t="shared" si="1"/>
        <v>0</v>
      </c>
    </row>
    <row r="41" spans="1:10">
      <c r="A41" s="162"/>
      <c r="B41" s="163"/>
      <c r="C41" s="57"/>
      <c r="D41" s="58"/>
      <c r="E41" s="220"/>
      <c r="F41" s="59" t="s">
        <v>150</v>
      </c>
      <c r="I41" s="248">
        <f t="shared" si="0"/>
        <v>0</v>
      </c>
      <c r="J41" s="248">
        <f t="shared" si="1"/>
        <v>0</v>
      </c>
    </row>
    <row r="42" spans="1:10">
      <c r="A42" s="162"/>
      <c r="B42" s="163"/>
      <c r="C42" s="57"/>
      <c r="D42" s="58"/>
      <c r="E42" s="220"/>
      <c r="F42" s="59" t="s">
        <v>151</v>
      </c>
      <c r="I42" s="248">
        <f t="shared" si="0"/>
        <v>0</v>
      </c>
      <c r="J42" s="248">
        <f t="shared" si="1"/>
        <v>0</v>
      </c>
    </row>
    <row r="43" spans="1:10">
      <c r="A43" s="162"/>
      <c r="B43" s="163"/>
      <c r="C43" s="57"/>
      <c r="D43" s="58"/>
      <c r="E43" s="220"/>
      <c r="F43" s="59" t="s">
        <v>30</v>
      </c>
      <c r="I43" s="248">
        <f t="shared" si="0"/>
        <v>0</v>
      </c>
      <c r="J43" s="248">
        <f t="shared" si="1"/>
        <v>0</v>
      </c>
    </row>
    <row r="44" spans="1:10">
      <c r="A44" s="162"/>
      <c r="B44" s="163"/>
      <c r="C44" s="57"/>
      <c r="D44" s="58"/>
      <c r="E44" s="220"/>
      <c r="F44" s="59" t="s">
        <v>31</v>
      </c>
      <c r="I44" s="248">
        <f t="shared" si="0"/>
        <v>0</v>
      </c>
      <c r="J44" s="248">
        <f t="shared" si="1"/>
        <v>0</v>
      </c>
    </row>
    <row r="45" spans="1:10" ht="18.75" thickBot="1">
      <c r="A45" s="162"/>
      <c r="B45" s="163"/>
      <c r="C45" s="60"/>
      <c r="D45" s="61"/>
      <c r="E45" s="221"/>
      <c r="F45" s="62" t="s">
        <v>3</v>
      </c>
      <c r="I45" s="248">
        <f t="shared" si="0"/>
        <v>0</v>
      </c>
      <c r="J45" s="248">
        <f t="shared" si="1"/>
        <v>0</v>
      </c>
    </row>
    <row r="46" spans="1:10" ht="100.15" customHeight="1" thickBot="1">
      <c r="A46" s="164"/>
      <c r="B46" s="163" t="s">
        <v>105</v>
      </c>
      <c r="C46" s="63" t="s">
        <v>57</v>
      </c>
      <c r="D46" s="64"/>
      <c r="E46" s="222"/>
      <c r="F46" s="128"/>
      <c r="I46" s="248">
        <f t="shared" si="0"/>
        <v>0</v>
      </c>
      <c r="J46" s="248">
        <f t="shared" si="1"/>
        <v>0</v>
      </c>
    </row>
    <row r="47" spans="1:10" ht="100.15" customHeight="1" thickBot="1">
      <c r="A47" s="164"/>
      <c r="B47" s="163" t="s">
        <v>154</v>
      </c>
      <c r="C47" s="63" t="s">
        <v>64</v>
      </c>
      <c r="D47" s="64"/>
      <c r="E47" s="222"/>
      <c r="F47" s="128"/>
      <c r="I47" s="248">
        <f t="shared" si="0"/>
        <v>0</v>
      </c>
      <c r="J47" s="248">
        <f t="shared" si="1"/>
        <v>0</v>
      </c>
    </row>
    <row r="48" spans="1:10" ht="20.25" thickBot="1">
      <c r="A48" s="164"/>
      <c r="B48" s="163"/>
      <c r="C48" s="259" t="s">
        <v>89</v>
      </c>
      <c r="D48" s="259"/>
      <c r="E48" s="259"/>
      <c r="F48" s="260"/>
    </row>
    <row r="49" spans="1:6" ht="18.75" thickTop="1">
      <c r="A49" s="158"/>
      <c r="B49" s="44"/>
      <c r="C49" s="250"/>
      <c r="D49" s="251"/>
      <c r="E49" s="252"/>
      <c r="F49" s="253"/>
    </row>
    <row r="50" spans="1:6" ht="20.25" thickBot="1">
      <c r="A50" s="158"/>
      <c r="B50" s="44"/>
      <c r="C50" s="259" t="s">
        <v>4</v>
      </c>
      <c r="D50" s="259"/>
      <c r="E50" s="259"/>
      <c r="F50" s="260"/>
    </row>
    <row r="51" spans="1:6" ht="18.75" thickTop="1">
      <c r="A51" s="158"/>
      <c r="B51" s="44"/>
      <c r="C51" s="45"/>
      <c r="D51" s="46"/>
      <c r="E51" s="47"/>
      <c r="F51" s="154"/>
    </row>
    <row r="52" spans="1:6" ht="36.75" customHeight="1" thickBot="1">
      <c r="A52" s="165"/>
      <c r="B52" s="166"/>
      <c r="C52" s="257" t="s">
        <v>176</v>
      </c>
      <c r="D52" s="257"/>
      <c r="E52" s="257"/>
      <c r="F52" s="258"/>
    </row>
  </sheetData>
  <sheetProtection sheet="1" objects="1" scenarios="1" selectLockedCells="1"/>
  <mergeCells count="10">
    <mergeCell ref="A1:F1"/>
    <mergeCell ref="C52:F52"/>
    <mergeCell ref="C50:F50"/>
    <mergeCell ref="C37:F37"/>
    <mergeCell ref="C18:F18"/>
    <mergeCell ref="A2:F2"/>
    <mergeCell ref="C25:F25"/>
    <mergeCell ref="C29:F29"/>
    <mergeCell ref="C36:F36"/>
    <mergeCell ref="C48:F48"/>
  </mergeCells>
  <hyperlinks>
    <hyperlink ref="C18:F18" location="'1 - Implantation'!A1" display="Allez aux critères détaillés" xr:uid="{00000000-0004-0000-0000-000000000000}"/>
    <hyperlink ref="C25:F25" location="'2 - Concert, inform, gouv'!A1" display="Allez aux critères détaillés" xr:uid="{00000000-0004-0000-0000-000001000000}"/>
    <hyperlink ref="C29:F29" location="'3 - Equip, contrôles, risques'!A1" display="Allez aux critères détaillés" xr:uid="{00000000-0004-0000-0000-000002000000}"/>
    <hyperlink ref="C36:F36" location="'4 - Approvisionnement'!A1" display="Allez aux critères détaillés" xr:uid="{00000000-0004-0000-0000-000003000000}"/>
    <hyperlink ref="C48:F48" location="'5 - Valorisations'!A1" display="Allez aux critères détaillés" xr:uid="{00000000-0004-0000-0000-000004000000}"/>
    <hyperlink ref="C50:F50" location="'6 - Cohérence globale du projet'!A1" display="Cohérence globale du projet" xr:uid="{00000000-0004-0000-0000-000005000000}"/>
    <hyperlink ref="C37:F37" location="'7 - Plan d''approvisionnement'!A1" display="Cohérence globale du projet" xr:uid="{00000000-0004-0000-0000-000006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38100</xdr:rowOff>
                  </from>
                  <to>
                    <xdr:col>5</xdr:col>
                    <xdr:colOff>133350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133350</xdr:colOff>
                    <xdr:row>5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133350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133350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133350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209550</xdr:rowOff>
                  </from>
                  <to>
                    <xdr:col>4</xdr:col>
                    <xdr:colOff>228600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209550</xdr:rowOff>
                  </from>
                  <to>
                    <xdr:col>4</xdr:col>
                    <xdr:colOff>228600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0</xdr:rowOff>
                  </from>
                  <to>
                    <xdr:col>5</xdr:col>
                    <xdr:colOff>133350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0</xdr:rowOff>
                  </from>
                  <to>
                    <xdr:col>5</xdr:col>
                    <xdr:colOff>133350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209550</xdr:rowOff>
                  </from>
                  <to>
                    <xdr:col>4</xdr:col>
                    <xdr:colOff>228600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209550</xdr:rowOff>
                  </from>
                  <to>
                    <xdr:col>4</xdr:col>
                    <xdr:colOff>228600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209550</xdr:rowOff>
                  </from>
                  <to>
                    <xdr:col>4</xdr:col>
                    <xdr:colOff>228600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6" name="Check Box 24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0</xdr:rowOff>
                  </from>
                  <to>
                    <xdr:col>4</xdr:col>
                    <xdr:colOff>228600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7" name="Check Box 26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209550</xdr:rowOff>
                  </from>
                  <to>
                    <xdr:col>4</xdr:col>
                    <xdr:colOff>228600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8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171450</xdr:rowOff>
                  </from>
                  <to>
                    <xdr:col>5</xdr:col>
                    <xdr:colOff>133350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133350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57150</xdr:rowOff>
                  </from>
                  <to>
                    <xdr:col>4</xdr:col>
                    <xdr:colOff>228600</xdr:colOff>
                    <xdr:row>27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1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361950</xdr:rowOff>
                  </from>
                  <to>
                    <xdr:col>4</xdr:col>
                    <xdr:colOff>228600</xdr:colOff>
                    <xdr:row>27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2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57150</xdr:rowOff>
                  </from>
                  <to>
                    <xdr:col>4</xdr:col>
                    <xdr:colOff>228600</xdr:colOff>
                    <xdr:row>31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3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361950</xdr:rowOff>
                  </from>
                  <to>
                    <xdr:col>4</xdr:col>
                    <xdr:colOff>228600</xdr:colOff>
                    <xdr:row>31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24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57150</xdr:rowOff>
                  </from>
                  <to>
                    <xdr:col>4</xdr:col>
                    <xdr:colOff>228600</xdr:colOff>
                    <xdr:row>32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5" name="Check Box 40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361950</xdr:rowOff>
                  </from>
                  <to>
                    <xdr:col>4</xdr:col>
                    <xdr:colOff>228600</xdr:colOff>
                    <xdr:row>32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6" name="Check Box 41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57150</xdr:rowOff>
                  </from>
                  <to>
                    <xdr:col>4</xdr:col>
                    <xdr:colOff>228600</xdr:colOff>
                    <xdr:row>33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7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361950</xdr:rowOff>
                  </from>
                  <to>
                    <xdr:col>4</xdr:col>
                    <xdr:colOff>228600</xdr:colOff>
                    <xdr:row>33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8" name="Check Box 43">
              <controlPr defaultSize="0" autoFill="0" autoLine="0" autoPict="0">
                <anchor moveWithCells="1">
                  <from>
                    <xdr:col>4</xdr:col>
                    <xdr:colOff>19050</xdr:colOff>
                    <xdr:row>37</xdr:row>
                    <xdr:rowOff>247650</xdr:rowOff>
                  </from>
                  <to>
                    <xdr:col>4</xdr:col>
                    <xdr:colOff>228600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29" name="Check Box 44">
              <controlPr defaultSize="0" autoFill="0" autoLine="0" autoPict="0">
                <anchor moveWithCells="1">
                  <from>
                    <xdr:col>4</xdr:col>
                    <xdr:colOff>19050</xdr:colOff>
                    <xdr:row>38</xdr:row>
                    <xdr:rowOff>209550</xdr:rowOff>
                  </from>
                  <to>
                    <xdr:col>4</xdr:col>
                    <xdr:colOff>228600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30" name="Check Box 45">
              <controlPr defaultSize="0" autoFill="0" autoLine="0" autoPict="0">
                <anchor moveWithCells="1">
                  <from>
                    <xdr:col>4</xdr:col>
                    <xdr:colOff>19050</xdr:colOff>
                    <xdr:row>39</xdr:row>
                    <xdr:rowOff>209550</xdr:rowOff>
                  </from>
                  <to>
                    <xdr:col>4</xdr:col>
                    <xdr:colOff>228600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31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42</xdr:row>
                    <xdr:rowOff>209550</xdr:rowOff>
                  </from>
                  <to>
                    <xdr:col>4</xdr:col>
                    <xdr:colOff>228600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32" name="Check Box 55">
              <controlPr defaultSize="0" autoFill="0" autoLine="0" autoPict="0">
                <anchor moveWithCells="1">
                  <from>
                    <xdr:col>4</xdr:col>
                    <xdr:colOff>19050</xdr:colOff>
                    <xdr:row>43</xdr:row>
                    <xdr:rowOff>209550</xdr:rowOff>
                  </from>
                  <to>
                    <xdr:col>4</xdr:col>
                    <xdr:colOff>228600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33" name="Check Box 58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247650</xdr:rowOff>
                  </from>
                  <to>
                    <xdr:col>4</xdr:col>
                    <xdr:colOff>209550</xdr:colOff>
                    <xdr:row>46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34" name="Check Box 59">
              <controlPr defaultSize="0" autoFill="0" autoLine="0" autoPict="0">
                <anchor moveWithCells="1">
                  <from>
                    <xdr:col>4</xdr:col>
                    <xdr:colOff>0</xdr:colOff>
                    <xdr:row>46</xdr:row>
                    <xdr:rowOff>552450</xdr:rowOff>
                  </from>
                  <to>
                    <xdr:col>4</xdr:col>
                    <xdr:colOff>209550</xdr:colOff>
                    <xdr:row>46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35" name="Check Box 60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247650</xdr:rowOff>
                  </from>
                  <to>
                    <xdr:col>4</xdr:col>
                    <xdr:colOff>209550</xdr:colOff>
                    <xdr:row>45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36" name="Check Box 61">
              <controlPr defaultSize="0" autoFill="0" autoLine="0" autoPict="0">
                <anchor moveWithCells="1">
                  <from>
                    <xdr:col>4</xdr:col>
                    <xdr:colOff>0</xdr:colOff>
                    <xdr:row>45</xdr:row>
                    <xdr:rowOff>552450</xdr:rowOff>
                  </from>
                  <to>
                    <xdr:col>4</xdr:col>
                    <xdr:colOff>209550</xdr:colOff>
                    <xdr:row>45</xdr:row>
                    <xdr:rowOff>819150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37" name="Check Box 64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57150</xdr:rowOff>
                  </from>
                  <to>
                    <xdr:col>4</xdr:col>
                    <xdr:colOff>228600</xdr:colOff>
                    <xdr:row>30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38" name="Check Box 65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361950</xdr:rowOff>
                  </from>
                  <to>
                    <xdr:col>4</xdr:col>
                    <xdr:colOff>228600</xdr:colOff>
                    <xdr:row>30</xdr:row>
                    <xdr:rowOff>666750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39" name="Check Box 66">
              <controlPr defaultSize="0" autoFill="0" autoLine="0" autoPict="0">
                <anchor moveWithCells="1">
                  <from>
                    <xdr:col>4</xdr:col>
                    <xdr:colOff>19050</xdr:colOff>
                    <xdr:row>41</xdr:row>
                    <xdr:rowOff>0</xdr:rowOff>
                  </from>
                  <to>
                    <xdr:col>4</xdr:col>
                    <xdr:colOff>228600</xdr:colOff>
                    <xdr:row>42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40" name="Check Box 67">
              <controlPr defaultSize="0" autoFill="0" autoLine="0" autoPict="0">
                <anchor moveWithCells="1">
                  <from>
                    <xdr:col>4</xdr:col>
                    <xdr:colOff>19050</xdr:colOff>
                    <xdr:row>42</xdr:row>
                    <xdr:rowOff>0</xdr:rowOff>
                  </from>
                  <to>
                    <xdr:col>4</xdr:col>
                    <xdr:colOff>228600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41" name="Check Box 68">
              <controlPr defaultSize="0" autoFill="0" autoLine="0" autoPict="0">
                <anchor moveWithCells="1">
                  <from>
                    <xdr:col>4</xdr:col>
                    <xdr:colOff>19050</xdr:colOff>
                    <xdr:row>34</xdr:row>
                    <xdr:rowOff>57150</xdr:rowOff>
                  </from>
                  <to>
                    <xdr:col>4</xdr:col>
                    <xdr:colOff>228600</xdr:colOff>
                    <xdr:row>34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42" name="Check Box 72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57150</xdr:rowOff>
                  </from>
                  <to>
                    <xdr:col>4</xdr:col>
                    <xdr:colOff>228600</xdr:colOff>
                    <xdr:row>19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43" name="Check Box 73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361950</xdr:rowOff>
                  </from>
                  <to>
                    <xdr:col>4</xdr:col>
                    <xdr:colOff>228600</xdr:colOff>
                    <xdr:row>19</xdr:row>
                    <xdr:rowOff>666750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79998168889431442"/>
  </sheetPr>
  <dimension ref="A1:J17"/>
  <sheetViews>
    <sheetView showGridLines="0" zoomScaleNormal="100" zoomScalePageLayoutView="125" workbookViewId="0">
      <selection activeCell="G1" sqref="G1:J1048576"/>
    </sheetView>
  </sheetViews>
  <sheetFormatPr baseColWidth="10" defaultColWidth="10.7109375" defaultRowHeight="16.5"/>
  <cols>
    <col min="1" max="1" width="33.140625" style="17" customWidth="1"/>
    <col min="2" max="2" width="5.710937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48" hidden="1" customWidth="1"/>
    <col min="11" max="16384" width="10.7109375" style="17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78</v>
      </c>
      <c r="B2" s="262"/>
      <c r="C2" s="262"/>
      <c r="D2" s="262"/>
      <c r="E2" s="262"/>
      <c r="F2" s="263"/>
    </row>
    <row r="3" spans="1:10" ht="18" thickTop="1" thickBot="1">
      <c r="A3" s="167"/>
      <c r="B3" s="168"/>
      <c r="C3" s="169"/>
      <c r="D3" s="169"/>
      <c r="E3" s="169"/>
      <c r="F3" s="107"/>
      <c r="I3" s="248">
        <f>SUM(I4:I47)</f>
        <v>0</v>
      </c>
      <c r="J3" s="248">
        <f>SUM(J4:J47)</f>
        <v>0</v>
      </c>
    </row>
    <row r="4" spans="1:10" ht="18">
      <c r="A4" s="144" t="s">
        <v>6</v>
      </c>
      <c r="B4" s="145" t="s">
        <v>106</v>
      </c>
      <c r="C4" s="66" t="s">
        <v>163</v>
      </c>
      <c r="D4" s="67"/>
      <c r="E4" s="223"/>
      <c r="F4" s="68" t="s">
        <v>7</v>
      </c>
      <c r="I4" s="248">
        <f>IF(G4,1,0)</f>
        <v>0</v>
      </c>
      <c r="J4" s="248">
        <f>IF(H4,1,0)</f>
        <v>0</v>
      </c>
    </row>
    <row r="5" spans="1:10" ht="18">
      <c r="A5" s="144"/>
      <c r="B5" s="145"/>
      <c r="C5" s="69"/>
      <c r="D5" s="70"/>
      <c r="E5" s="224"/>
      <c r="F5" s="71" t="s">
        <v>8</v>
      </c>
      <c r="I5" s="248">
        <f t="shared" ref="I5:J17" si="0">IF(G5,1,0)</f>
        <v>0</v>
      </c>
      <c r="J5" s="248">
        <f t="shared" si="0"/>
        <v>0</v>
      </c>
    </row>
    <row r="6" spans="1:10" ht="18">
      <c r="A6" s="144"/>
      <c r="B6" s="145"/>
      <c r="C6" s="69"/>
      <c r="D6" s="70"/>
      <c r="E6" s="224"/>
      <c r="F6" s="71" t="s">
        <v>84</v>
      </c>
      <c r="I6" s="248">
        <f t="shared" si="0"/>
        <v>0</v>
      </c>
      <c r="J6" s="248">
        <f t="shared" si="0"/>
        <v>0</v>
      </c>
    </row>
    <row r="7" spans="1:10" ht="18">
      <c r="A7" s="144"/>
      <c r="B7" s="145"/>
      <c r="C7" s="69"/>
      <c r="D7" s="70"/>
      <c r="E7" s="224"/>
      <c r="F7" s="71" t="s">
        <v>9</v>
      </c>
      <c r="I7" s="248">
        <f t="shared" si="0"/>
        <v>0</v>
      </c>
      <c r="J7" s="248">
        <f t="shared" si="0"/>
        <v>0</v>
      </c>
    </row>
    <row r="8" spans="1:10" ht="18.75" thickBot="1">
      <c r="A8" s="144"/>
      <c r="B8" s="145"/>
      <c r="C8" s="72"/>
      <c r="D8" s="73"/>
      <c r="E8" s="225"/>
      <c r="F8" s="74" t="s">
        <v>3</v>
      </c>
      <c r="I8" s="248">
        <f t="shared" si="0"/>
        <v>0</v>
      </c>
      <c r="J8" s="248">
        <f t="shared" si="0"/>
        <v>0</v>
      </c>
    </row>
    <row r="9" spans="1:10" ht="63">
      <c r="A9" s="144"/>
      <c r="B9" s="145" t="s">
        <v>107</v>
      </c>
      <c r="C9" s="75" t="s">
        <v>177</v>
      </c>
      <c r="D9" s="76"/>
      <c r="E9" s="226"/>
      <c r="F9" s="68" t="s">
        <v>1</v>
      </c>
      <c r="I9" s="248">
        <f t="shared" si="0"/>
        <v>0</v>
      </c>
      <c r="J9" s="248">
        <f t="shared" si="0"/>
        <v>0</v>
      </c>
    </row>
    <row r="10" spans="1:10" ht="18">
      <c r="A10" s="144"/>
      <c r="B10" s="145"/>
      <c r="C10" s="77"/>
      <c r="D10" s="78"/>
      <c r="E10" s="227"/>
      <c r="F10" s="71" t="s">
        <v>2</v>
      </c>
      <c r="I10" s="248">
        <f t="shared" si="0"/>
        <v>0</v>
      </c>
      <c r="J10" s="248">
        <f t="shared" si="0"/>
        <v>0</v>
      </c>
    </row>
    <row r="11" spans="1:10" ht="18.75" thickBot="1">
      <c r="A11" s="144"/>
      <c r="B11" s="145"/>
      <c r="C11" s="79"/>
      <c r="D11" s="80"/>
      <c r="E11" s="228"/>
      <c r="F11" s="74" t="s">
        <v>3</v>
      </c>
      <c r="I11" s="248">
        <f t="shared" si="0"/>
        <v>0</v>
      </c>
      <c r="J11" s="248">
        <f t="shared" si="0"/>
        <v>0</v>
      </c>
    </row>
    <row r="12" spans="1:10" ht="100.15" customHeight="1" thickBot="1">
      <c r="A12" s="144"/>
      <c r="B12" s="145" t="s">
        <v>108</v>
      </c>
      <c r="C12" s="81" t="s">
        <v>164</v>
      </c>
      <c r="D12" s="82"/>
      <c r="E12" s="229"/>
      <c r="F12" s="130"/>
      <c r="I12" s="248">
        <f t="shared" si="0"/>
        <v>0</v>
      </c>
      <c r="J12" s="248">
        <f t="shared" si="0"/>
        <v>0</v>
      </c>
    </row>
    <row r="13" spans="1:10" ht="47.25">
      <c r="A13" s="144"/>
      <c r="B13" s="145" t="s">
        <v>109</v>
      </c>
      <c r="C13" s="69" t="s">
        <v>178</v>
      </c>
      <c r="D13" s="70"/>
      <c r="E13" s="224"/>
      <c r="F13" s="71" t="s">
        <v>1</v>
      </c>
      <c r="I13" s="248">
        <f t="shared" si="0"/>
        <v>0</v>
      </c>
      <c r="J13" s="248">
        <f t="shared" si="0"/>
        <v>0</v>
      </c>
    </row>
    <row r="14" spans="1:10" ht="18">
      <c r="A14" s="144"/>
      <c r="B14" s="145"/>
      <c r="C14" s="69"/>
      <c r="D14" s="70"/>
      <c r="E14" s="224"/>
      <c r="F14" s="71" t="s">
        <v>2</v>
      </c>
      <c r="I14" s="248">
        <f t="shared" si="0"/>
        <v>0</v>
      </c>
      <c r="J14" s="248">
        <f t="shared" si="0"/>
        <v>0</v>
      </c>
    </row>
    <row r="15" spans="1:10" ht="18.75" thickBot="1">
      <c r="A15" s="144"/>
      <c r="B15" s="145"/>
      <c r="C15" s="72"/>
      <c r="D15" s="73"/>
      <c r="E15" s="225"/>
      <c r="F15" s="74" t="s">
        <v>3</v>
      </c>
      <c r="I15" s="248">
        <f t="shared" si="0"/>
        <v>0</v>
      </c>
      <c r="J15" s="248">
        <f t="shared" si="0"/>
        <v>0</v>
      </c>
    </row>
    <row r="16" spans="1:10" ht="100.15" customHeight="1" thickBot="1">
      <c r="A16" s="144"/>
      <c r="B16" s="145" t="s">
        <v>110</v>
      </c>
      <c r="C16" s="84" t="s">
        <v>179</v>
      </c>
      <c r="D16" s="85"/>
      <c r="E16" s="230"/>
      <c r="F16" s="130"/>
      <c r="I16" s="248">
        <f t="shared" si="0"/>
        <v>0</v>
      </c>
      <c r="J16" s="248">
        <f t="shared" si="0"/>
        <v>0</v>
      </c>
    </row>
    <row r="17" spans="1:10" ht="100.15" customHeight="1" thickBot="1">
      <c r="A17" s="170"/>
      <c r="B17" s="171" t="s">
        <v>111</v>
      </c>
      <c r="C17" s="84" t="s">
        <v>180</v>
      </c>
      <c r="D17" s="85"/>
      <c r="E17" s="230"/>
      <c r="F17" s="130"/>
      <c r="I17" s="248">
        <f t="shared" si="0"/>
        <v>0</v>
      </c>
      <c r="J17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6" r:id="rId3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0</xdr:rowOff>
                  </from>
                  <to>
                    <xdr:col>5</xdr:col>
                    <xdr:colOff>133350</xdr:colOff>
                    <xdr:row>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4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0</xdr:rowOff>
                  </from>
                  <to>
                    <xdr:col>5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5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6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209550</xdr:rowOff>
                  </from>
                  <to>
                    <xdr:col>5</xdr:col>
                    <xdr:colOff>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7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8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571500</xdr:rowOff>
                  </from>
                  <to>
                    <xdr:col>5</xdr:col>
                    <xdr:colOff>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9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0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133350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1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381000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2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19050</xdr:rowOff>
                  </from>
                  <to>
                    <xdr:col>5</xdr:col>
                    <xdr:colOff>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3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4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476250</xdr:rowOff>
                  </from>
                  <to>
                    <xdr:col>5</xdr:col>
                    <xdr:colOff>0</xdr:colOff>
                    <xdr:row>11</xdr:row>
                    <xdr:rowOff>781050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5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476250</xdr:rowOff>
                  </from>
                  <to>
                    <xdr:col>5</xdr:col>
                    <xdr:colOff>0</xdr:colOff>
                    <xdr:row>16</xdr:row>
                    <xdr:rowOff>781050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J25"/>
  <sheetViews>
    <sheetView showGridLines="0" topLeftCell="A4" zoomScaleNormal="100" zoomScalePageLayoutView="125" workbookViewId="0">
      <selection activeCell="G1" sqref="G1:J1048576"/>
    </sheetView>
  </sheetViews>
  <sheetFormatPr baseColWidth="10" defaultColWidth="10.7109375" defaultRowHeight="16.5"/>
  <cols>
    <col min="1" max="1" width="33.140625" style="17" customWidth="1"/>
    <col min="2" max="2" width="6.140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48" hidden="1" customWidth="1"/>
    <col min="11" max="16384" width="10.7109375" style="17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79</v>
      </c>
      <c r="B2" s="265"/>
      <c r="C2" s="265"/>
      <c r="D2" s="265"/>
      <c r="E2" s="265"/>
      <c r="F2" s="266"/>
    </row>
    <row r="3" spans="1:10" ht="18" thickTop="1" thickBot="1">
      <c r="A3" s="167"/>
      <c r="B3" s="168"/>
      <c r="C3" s="169"/>
      <c r="D3" s="169"/>
      <c r="E3" s="169"/>
      <c r="F3" s="107"/>
      <c r="I3" s="248">
        <f>SUM(I4:I47)</f>
        <v>0</v>
      </c>
      <c r="J3" s="248">
        <f>SUM(J4:J47)</f>
        <v>0</v>
      </c>
    </row>
    <row r="4" spans="1:10" ht="78.75">
      <c r="A4" s="150" t="s">
        <v>68</v>
      </c>
      <c r="B4" s="151" t="s">
        <v>114</v>
      </c>
      <c r="C4" s="86" t="s">
        <v>181</v>
      </c>
      <c r="D4" s="87"/>
      <c r="E4" s="231"/>
      <c r="F4" s="68" t="s">
        <v>10</v>
      </c>
      <c r="I4" s="248">
        <f>IF(G4,1,0)</f>
        <v>0</v>
      </c>
      <c r="J4" s="248">
        <f>IF(H4,1,0)</f>
        <v>0</v>
      </c>
    </row>
    <row r="5" spans="1:10" ht="18">
      <c r="A5" s="150"/>
      <c r="B5" s="151"/>
      <c r="C5" s="88"/>
      <c r="D5" s="89"/>
      <c r="E5" s="232"/>
      <c r="F5" s="71" t="s">
        <v>11</v>
      </c>
      <c r="I5" s="248">
        <f t="shared" ref="I5:J25" si="0">IF(G5,1,0)</f>
        <v>0</v>
      </c>
      <c r="J5" s="248">
        <f t="shared" si="0"/>
        <v>0</v>
      </c>
    </row>
    <row r="6" spans="1:10" ht="18">
      <c r="A6" s="150"/>
      <c r="B6" s="151"/>
      <c r="C6" s="88"/>
      <c r="D6" s="89"/>
      <c r="E6" s="232"/>
      <c r="F6" s="71" t="s">
        <v>12</v>
      </c>
      <c r="I6" s="248">
        <f t="shared" si="0"/>
        <v>0</v>
      </c>
      <c r="J6" s="248">
        <f t="shared" si="0"/>
        <v>0</v>
      </c>
    </row>
    <row r="7" spans="1:10" ht="18">
      <c r="A7" s="150"/>
      <c r="B7" s="151"/>
      <c r="C7" s="88"/>
      <c r="D7" s="89"/>
      <c r="E7" s="232"/>
      <c r="F7" s="71" t="s">
        <v>13</v>
      </c>
      <c r="I7" s="248">
        <f t="shared" si="0"/>
        <v>0</v>
      </c>
      <c r="J7" s="248">
        <f t="shared" si="0"/>
        <v>0</v>
      </c>
    </row>
    <row r="8" spans="1:10" ht="18">
      <c r="A8" s="150"/>
      <c r="B8" s="151"/>
      <c r="C8" s="88"/>
      <c r="D8" s="89"/>
      <c r="E8" s="232"/>
      <c r="F8" s="71" t="s">
        <v>72</v>
      </c>
      <c r="I8" s="248">
        <f t="shared" si="0"/>
        <v>0</v>
      </c>
      <c r="J8" s="248">
        <f t="shared" si="0"/>
        <v>0</v>
      </c>
    </row>
    <row r="9" spans="1:10" ht="18">
      <c r="A9" s="150"/>
      <c r="B9" s="151"/>
      <c r="C9" s="88"/>
      <c r="D9" s="89"/>
      <c r="E9" s="232"/>
      <c r="F9" s="71" t="s">
        <v>88</v>
      </c>
      <c r="I9" s="248">
        <f t="shared" si="0"/>
        <v>0</v>
      </c>
      <c r="J9" s="248">
        <f t="shared" si="0"/>
        <v>0</v>
      </c>
    </row>
    <row r="10" spans="1:10" ht="18">
      <c r="A10" s="150"/>
      <c r="B10" s="151"/>
      <c r="C10" s="88"/>
      <c r="D10" s="89"/>
      <c r="E10" s="232"/>
      <c r="F10" s="71" t="s">
        <v>85</v>
      </c>
      <c r="I10" s="248">
        <f t="shared" si="0"/>
        <v>0</v>
      </c>
      <c r="J10" s="248">
        <f t="shared" si="0"/>
        <v>0</v>
      </c>
    </row>
    <row r="11" spans="1:10" ht="18.75" thickBot="1">
      <c r="A11" s="150"/>
      <c r="B11" s="151"/>
      <c r="C11" s="90"/>
      <c r="D11" s="91"/>
      <c r="E11" s="233"/>
      <c r="F11" s="74" t="s">
        <v>3</v>
      </c>
      <c r="I11" s="248">
        <f t="shared" si="0"/>
        <v>0</v>
      </c>
      <c r="J11" s="248">
        <f t="shared" si="0"/>
        <v>0</v>
      </c>
    </row>
    <row r="12" spans="1:10" ht="31.5">
      <c r="A12" s="150"/>
      <c r="B12" s="151" t="s">
        <v>115</v>
      </c>
      <c r="C12" s="86" t="s">
        <v>182</v>
      </c>
      <c r="D12" s="87"/>
      <c r="E12" s="231"/>
      <c r="F12" s="68" t="s">
        <v>1</v>
      </c>
      <c r="I12" s="248">
        <f t="shared" si="0"/>
        <v>0</v>
      </c>
      <c r="J12" s="248">
        <f t="shared" si="0"/>
        <v>0</v>
      </c>
    </row>
    <row r="13" spans="1:10" ht="18">
      <c r="A13" s="150"/>
      <c r="B13" s="151"/>
      <c r="C13" s="88"/>
      <c r="D13" s="89"/>
      <c r="E13" s="232"/>
      <c r="F13" s="71" t="s">
        <v>2</v>
      </c>
      <c r="I13" s="248">
        <f t="shared" si="0"/>
        <v>0</v>
      </c>
      <c r="J13" s="248">
        <f t="shared" si="0"/>
        <v>0</v>
      </c>
    </row>
    <row r="14" spans="1:10" ht="18.75" thickBot="1">
      <c r="A14" s="150"/>
      <c r="B14" s="151"/>
      <c r="C14" s="90"/>
      <c r="D14" s="91"/>
      <c r="E14" s="233"/>
      <c r="F14" s="74" t="s">
        <v>3</v>
      </c>
      <c r="I14" s="248">
        <f t="shared" si="0"/>
        <v>0</v>
      </c>
      <c r="J14" s="248">
        <f t="shared" si="0"/>
        <v>0</v>
      </c>
    </row>
    <row r="15" spans="1:10" ht="18">
      <c r="A15" s="150"/>
      <c r="B15" s="151"/>
      <c r="C15" s="86" t="s">
        <v>183</v>
      </c>
      <c r="D15" s="87"/>
      <c r="E15" s="231"/>
      <c r="F15" s="68" t="s">
        <v>14</v>
      </c>
      <c r="I15" s="248">
        <f t="shared" si="0"/>
        <v>0</v>
      </c>
      <c r="J15" s="248">
        <f t="shared" si="0"/>
        <v>0</v>
      </c>
    </row>
    <row r="16" spans="1:10" ht="18">
      <c r="A16" s="150"/>
      <c r="B16" s="151"/>
      <c r="C16" s="88"/>
      <c r="D16" s="89"/>
      <c r="E16" s="232"/>
      <c r="F16" s="71" t="s">
        <v>15</v>
      </c>
      <c r="I16" s="248">
        <f t="shared" si="0"/>
        <v>0</v>
      </c>
      <c r="J16" s="248">
        <f t="shared" si="0"/>
        <v>0</v>
      </c>
    </row>
    <row r="17" spans="1:10" ht="18">
      <c r="A17" s="150"/>
      <c r="B17" s="151"/>
      <c r="C17" s="88"/>
      <c r="D17" s="89"/>
      <c r="E17" s="232"/>
      <c r="F17" s="71" t="s">
        <v>67</v>
      </c>
      <c r="I17" s="248">
        <f t="shared" si="0"/>
        <v>0</v>
      </c>
      <c r="J17" s="248">
        <f t="shared" si="0"/>
        <v>0</v>
      </c>
    </row>
    <row r="18" spans="1:10" ht="18">
      <c r="A18" s="150"/>
      <c r="B18" s="151"/>
      <c r="C18" s="88"/>
      <c r="D18" s="89"/>
      <c r="E18" s="232"/>
      <c r="F18" s="71" t="s">
        <v>16</v>
      </c>
      <c r="I18" s="248">
        <f t="shared" si="0"/>
        <v>0</v>
      </c>
      <c r="J18" s="248">
        <f t="shared" si="0"/>
        <v>0</v>
      </c>
    </row>
    <row r="19" spans="1:10" ht="18">
      <c r="A19" s="150"/>
      <c r="B19" s="151"/>
      <c r="C19" s="88"/>
      <c r="D19" s="89"/>
      <c r="E19" s="232"/>
      <c r="F19" s="71" t="s">
        <v>72</v>
      </c>
      <c r="I19" s="248">
        <f t="shared" si="0"/>
        <v>0</v>
      </c>
      <c r="J19" s="248">
        <f t="shared" si="0"/>
        <v>0</v>
      </c>
    </row>
    <row r="20" spans="1:10" ht="18.75" thickBot="1">
      <c r="A20" s="150"/>
      <c r="B20" s="151"/>
      <c r="C20" s="90"/>
      <c r="D20" s="91"/>
      <c r="E20" s="233"/>
      <c r="F20" s="74" t="s">
        <v>3</v>
      </c>
      <c r="I20" s="248">
        <f t="shared" si="0"/>
        <v>0</v>
      </c>
      <c r="J20" s="248">
        <f t="shared" si="0"/>
        <v>0</v>
      </c>
    </row>
    <row r="21" spans="1:10" ht="18">
      <c r="A21" s="150"/>
      <c r="B21" s="151" t="s">
        <v>116</v>
      </c>
      <c r="C21" s="86" t="s">
        <v>184</v>
      </c>
      <c r="D21" s="87"/>
      <c r="E21" s="231"/>
      <c r="F21" s="68" t="s">
        <v>1</v>
      </c>
      <c r="I21" s="248">
        <f t="shared" si="0"/>
        <v>0</v>
      </c>
      <c r="J21" s="248">
        <f t="shared" si="0"/>
        <v>0</v>
      </c>
    </row>
    <row r="22" spans="1:10" ht="18">
      <c r="A22" s="150"/>
      <c r="B22" s="151"/>
      <c r="C22" s="88"/>
      <c r="D22" s="89"/>
      <c r="E22" s="232"/>
      <c r="F22" s="71" t="s">
        <v>2</v>
      </c>
      <c r="I22" s="248">
        <f t="shared" si="0"/>
        <v>0</v>
      </c>
      <c r="J22" s="248">
        <f t="shared" si="0"/>
        <v>0</v>
      </c>
    </row>
    <row r="23" spans="1:10" ht="18.75" thickBot="1">
      <c r="A23" s="150"/>
      <c r="B23" s="151"/>
      <c r="C23" s="90"/>
      <c r="D23" s="91"/>
      <c r="E23" s="233"/>
      <c r="F23" s="74" t="s">
        <v>3</v>
      </c>
      <c r="I23" s="248">
        <f t="shared" si="0"/>
        <v>0</v>
      </c>
      <c r="J23" s="248">
        <f t="shared" si="0"/>
        <v>0</v>
      </c>
    </row>
    <row r="24" spans="1:10" ht="99.75" customHeight="1" thickBot="1">
      <c r="A24" s="150"/>
      <c r="B24" s="151" t="s">
        <v>117</v>
      </c>
      <c r="C24" s="92" t="s">
        <v>185</v>
      </c>
      <c r="D24" s="93"/>
      <c r="E24" s="234"/>
      <c r="F24" s="131"/>
      <c r="I24" s="248">
        <f t="shared" si="0"/>
        <v>0</v>
      </c>
      <c r="J24" s="248">
        <f t="shared" si="0"/>
        <v>0</v>
      </c>
    </row>
    <row r="25" spans="1:10" ht="100.15" customHeight="1" thickBot="1">
      <c r="A25" s="172"/>
      <c r="B25" s="173" t="s">
        <v>152</v>
      </c>
      <c r="C25" s="92" t="s">
        <v>186</v>
      </c>
      <c r="D25" s="93"/>
      <c r="E25" s="234"/>
      <c r="F25" s="130"/>
      <c r="I25" s="248">
        <f t="shared" si="0"/>
        <v>0</v>
      </c>
      <c r="J25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171450</xdr:rowOff>
                  </from>
                  <to>
                    <xdr:col>5</xdr:col>
                    <xdr:colOff>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19050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19050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1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15</xdr:row>
                    <xdr:rowOff>19050</xdr:rowOff>
                  </from>
                  <to>
                    <xdr:col>5</xdr:col>
                    <xdr:colOff>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2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3" name="Check Box 17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4" name="Check Box 18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5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0</xdr:rowOff>
                  </from>
                  <to>
                    <xdr:col>5</xdr:col>
                    <xdr:colOff>133350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6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17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19050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18" name="Check Box 22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9" name="Check Box 23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0</xdr:rowOff>
                  </from>
                  <to>
                    <xdr:col>5</xdr:col>
                    <xdr:colOff>133350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0" name="Check Box 25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133350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1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22" name="Check Box 29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476250</xdr:rowOff>
                  </from>
                  <to>
                    <xdr:col>5</xdr:col>
                    <xdr:colOff>0</xdr:colOff>
                    <xdr:row>23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23" name="Check Box 30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476250</xdr:rowOff>
                  </from>
                  <to>
                    <xdr:col>5</xdr:col>
                    <xdr:colOff>0</xdr:colOff>
                    <xdr:row>24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24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762000</xdr:rowOff>
                  </from>
                  <to>
                    <xdr:col>5</xdr:col>
                    <xdr:colOff>0</xdr:colOff>
                    <xdr:row>4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59999389629810485"/>
  </sheetPr>
  <dimension ref="A1:J12"/>
  <sheetViews>
    <sheetView showGridLines="0" zoomScaleNormal="100" zoomScalePageLayoutView="125" workbookViewId="0">
      <selection activeCell="G1" sqref="G1:J1048576"/>
    </sheetView>
  </sheetViews>
  <sheetFormatPr baseColWidth="10" defaultRowHeight="16.5"/>
  <cols>
    <col min="1" max="1" width="33.140625" customWidth="1"/>
    <col min="2" max="2" width="6.42578125" style="10" customWidth="1"/>
    <col min="3" max="3" width="61.7109375" customWidth="1"/>
    <col min="4" max="5" width="3.7109375" customWidth="1"/>
    <col min="6" max="6" width="60.7109375" customWidth="1"/>
    <col min="7" max="8" width="3.7109375" style="249" hidden="1" customWidth="1"/>
    <col min="9" max="10" width="3.7109375" style="248" hidden="1" customWidth="1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80</v>
      </c>
      <c r="B2" s="265"/>
      <c r="C2" s="265"/>
      <c r="D2" s="265"/>
      <c r="E2" s="265"/>
      <c r="F2" s="266"/>
    </row>
    <row r="3" spans="1:10" ht="18" thickTop="1" thickBot="1">
      <c r="A3" s="174"/>
      <c r="B3" s="175"/>
      <c r="C3" s="176"/>
      <c r="D3" s="176"/>
      <c r="E3" s="176"/>
      <c r="F3" s="177"/>
      <c r="I3" s="248">
        <f>SUM(I4:I47)</f>
        <v>0</v>
      </c>
      <c r="J3" s="248">
        <f>SUM(J4:J47)</f>
        <v>0</v>
      </c>
    </row>
    <row r="4" spans="1:10" ht="63">
      <c r="A4" s="155" t="s">
        <v>17</v>
      </c>
      <c r="B4" s="156" t="s">
        <v>118</v>
      </c>
      <c r="C4" s="94" t="s">
        <v>187</v>
      </c>
      <c r="D4" s="3"/>
      <c r="E4" s="3"/>
      <c r="F4" s="9"/>
      <c r="I4" s="248">
        <f>IF(G4,1,0)</f>
        <v>0</v>
      </c>
      <c r="J4" s="248">
        <f>IF(H4,1,0)</f>
        <v>0</v>
      </c>
    </row>
    <row r="5" spans="1:10" ht="100.15" customHeight="1">
      <c r="A5" s="155"/>
      <c r="B5" s="156"/>
      <c r="C5" s="95" t="s">
        <v>18</v>
      </c>
      <c r="D5" s="1"/>
      <c r="E5" s="235"/>
      <c r="F5" s="134"/>
      <c r="I5" s="248">
        <f t="shared" ref="I5:J12" si="0">IF(G5,1,0)</f>
        <v>0</v>
      </c>
      <c r="J5" s="248">
        <f t="shared" si="0"/>
        <v>0</v>
      </c>
    </row>
    <row r="6" spans="1:10" ht="100.15" customHeight="1">
      <c r="A6" s="155"/>
      <c r="B6" s="156"/>
      <c r="C6" s="95" t="s">
        <v>19</v>
      </c>
      <c r="D6" s="1"/>
      <c r="E6" s="235"/>
      <c r="F6" s="134"/>
      <c r="I6" s="248">
        <f t="shared" si="0"/>
        <v>0</v>
      </c>
      <c r="J6" s="248">
        <f t="shared" si="0"/>
        <v>0</v>
      </c>
    </row>
    <row r="7" spans="1:10" ht="100.15" customHeight="1">
      <c r="A7" s="155"/>
      <c r="B7" s="156"/>
      <c r="C7" s="96" t="s">
        <v>20</v>
      </c>
      <c r="D7" s="2"/>
      <c r="E7" s="236"/>
      <c r="F7" s="134"/>
      <c r="I7" s="248">
        <f t="shared" si="0"/>
        <v>0</v>
      </c>
      <c r="J7" s="248">
        <f t="shared" si="0"/>
        <v>0</v>
      </c>
    </row>
    <row r="8" spans="1:10" ht="100.15" customHeight="1" thickBot="1">
      <c r="A8" s="155"/>
      <c r="B8" s="156"/>
      <c r="C8" s="97" t="s">
        <v>21</v>
      </c>
      <c r="D8" s="4"/>
      <c r="E8" s="237"/>
      <c r="F8" s="133"/>
      <c r="I8" s="248">
        <f t="shared" si="0"/>
        <v>0</v>
      </c>
      <c r="J8" s="248">
        <f t="shared" si="0"/>
        <v>0</v>
      </c>
    </row>
    <row r="9" spans="1:10" ht="100.15" customHeight="1" thickBot="1">
      <c r="A9" s="155"/>
      <c r="B9" s="156" t="s">
        <v>119</v>
      </c>
      <c r="C9" s="98" t="s">
        <v>165</v>
      </c>
      <c r="D9" s="6"/>
      <c r="E9" s="238"/>
      <c r="F9" s="132"/>
      <c r="I9" s="248">
        <f t="shared" si="0"/>
        <v>0</v>
      </c>
      <c r="J9" s="248">
        <f t="shared" si="0"/>
        <v>0</v>
      </c>
    </row>
    <row r="10" spans="1:10" ht="100.15" customHeight="1" thickBot="1">
      <c r="A10" s="155"/>
      <c r="B10" s="156" t="s">
        <v>120</v>
      </c>
      <c r="C10" s="98" t="s">
        <v>166</v>
      </c>
      <c r="D10" s="6"/>
      <c r="E10" s="238"/>
      <c r="F10" s="132"/>
      <c r="I10" s="248">
        <f t="shared" si="0"/>
        <v>0</v>
      </c>
      <c r="J10" s="248">
        <f t="shared" si="0"/>
        <v>0</v>
      </c>
    </row>
    <row r="11" spans="1:10" ht="100.15" customHeight="1" thickBot="1">
      <c r="A11" s="155"/>
      <c r="B11" s="156" t="s">
        <v>121</v>
      </c>
      <c r="C11" s="98" t="s">
        <v>167</v>
      </c>
      <c r="D11" s="6"/>
      <c r="E11" s="238"/>
      <c r="F11" s="132"/>
      <c r="I11" s="248">
        <f t="shared" si="0"/>
        <v>0</v>
      </c>
      <c r="J11" s="248">
        <f t="shared" si="0"/>
        <v>0</v>
      </c>
    </row>
    <row r="12" spans="1:10" ht="100.15" customHeight="1" thickBot="1">
      <c r="A12" s="178"/>
      <c r="B12" s="179" t="s">
        <v>148</v>
      </c>
      <c r="C12" s="98" t="s">
        <v>168</v>
      </c>
      <c r="D12" s="6"/>
      <c r="E12" s="238"/>
      <c r="F12" s="132"/>
      <c r="I12" s="248">
        <f t="shared" si="0"/>
        <v>0</v>
      </c>
      <c r="J12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342900</xdr:rowOff>
                  </from>
                  <to>
                    <xdr:col>5</xdr:col>
                    <xdr:colOff>0</xdr:colOff>
                    <xdr:row>4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552450</xdr:rowOff>
                  </from>
                  <to>
                    <xdr:col>5</xdr:col>
                    <xdr:colOff>0</xdr:colOff>
                    <xdr:row>4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342900</xdr:rowOff>
                  </from>
                  <to>
                    <xdr:col>5</xdr:col>
                    <xdr:colOff>0</xdr:colOff>
                    <xdr:row>5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552450</xdr:rowOff>
                  </from>
                  <to>
                    <xdr:col>5</xdr:col>
                    <xdr:colOff>0</xdr:colOff>
                    <xdr:row>5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342900</xdr:rowOff>
                  </from>
                  <to>
                    <xdr:col>5</xdr:col>
                    <xdr:colOff>0</xdr:colOff>
                    <xdr:row>6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552450</xdr:rowOff>
                  </from>
                  <to>
                    <xdr:col>5</xdr:col>
                    <xdr:colOff>0</xdr:colOff>
                    <xdr:row>6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342900</xdr:rowOff>
                  </from>
                  <to>
                    <xdr:col>5</xdr:col>
                    <xdr:colOff>0</xdr:colOff>
                    <xdr:row>7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552450</xdr:rowOff>
                  </from>
                  <to>
                    <xdr:col>5</xdr:col>
                    <xdr:colOff>0</xdr:colOff>
                    <xdr:row>7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342900</xdr:rowOff>
                  </from>
                  <to>
                    <xdr:col>5</xdr:col>
                    <xdr:colOff>0</xdr:colOff>
                    <xdr:row>8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552450</xdr:rowOff>
                  </from>
                  <to>
                    <xdr:col>5</xdr:col>
                    <xdr:colOff>0</xdr:colOff>
                    <xdr:row>8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342900</xdr:rowOff>
                  </from>
                  <to>
                    <xdr:col>5</xdr:col>
                    <xdr:colOff>0</xdr:colOff>
                    <xdr:row>10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552450</xdr:rowOff>
                  </from>
                  <to>
                    <xdr:col>5</xdr:col>
                    <xdr:colOff>0</xdr:colOff>
                    <xdr:row>10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342900</xdr:rowOff>
                  </from>
                  <to>
                    <xdr:col>5</xdr:col>
                    <xdr:colOff>0</xdr:colOff>
                    <xdr:row>9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552450</xdr:rowOff>
                  </from>
                  <to>
                    <xdr:col>5</xdr:col>
                    <xdr:colOff>0</xdr:colOff>
                    <xdr:row>9</xdr:row>
                    <xdr:rowOff>838200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342900</xdr:rowOff>
                  </from>
                  <to>
                    <xdr:col>5</xdr:col>
                    <xdr:colOff>0</xdr:colOff>
                    <xdr:row>11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552450</xdr:rowOff>
                  </from>
                  <to>
                    <xdr:col>5</xdr:col>
                    <xdr:colOff>0</xdr:colOff>
                    <xdr:row>11</xdr:row>
                    <xdr:rowOff>838200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J36"/>
  <sheetViews>
    <sheetView showGridLines="0" zoomScaleNormal="100" zoomScalePageLayoutView="125" workbookViewId="0">
      <selection activeCell="G1" sqref="G1:J1048576"/>
    </sheetView>
  </sheetViews>
  <sheetFormatPr baseColWidth="10" defaultColWidth="10.7109375" defaultRowHeight="16.5"/>
  <cols>
    <col min="1" max="1" width="33.140625" style="17" customWidth="1"/>
    <col min="2" max="2" width="6.28515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48" hidden="1" customWidth="1"/>
    <col min="11" max="16384" width="10.7109375" style="17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81</v>
      </c>
      <c r="B2" s="265"/>
      <c r="C2" s="265"/>
      <c r="D2" s="265"/>
      <c r="E2" s="265"/>
      <c r="F2" s="266"/>
    </row>
    <row r="3" spans="1:10" ht="18" thickTop="1" thickBot="1">
      <c r="A3" s="167"/>
      <c r="B3" s="168"/>
      <c r="C3" s="169"/>
      <c r="D3" s="169"/>
      <c r="E3" s="169"/>
      <c r="F3" s="107"/>
      <c r="I3" s="248">
        <f>SUM(I4:I47)</f>
        <v>0</v>
      </c>
      <c r="J3" s="248">
        <f>SUM(J4:J47)</f>
        <v>0</v>
      </c>
    </row>
    <row r="4" spans="1:10" ht="18.75" thickBot="1">
      <c r="A4" s="159" t="s">
        <v>22</v>
      </c>
      <c r="B4" s="160"/>
      <c r="C4" s="99"/>
      <c r="D4" s="100"/>
      <c r="E4" s="100"/>
      <c r="F4" s="83"/>
      <c r="I4" s="248">
        <f>IF(G4,1,0)</f>
        <v>0</v>
      </c>
      <c r="J4" s="248">
        <f>IF(H4,1,0)</f>
        <v>0</v>
      </c>
    </row>
    <row r="5" spans="1:10" ht="31.5">
      <c r="A5" s="180" t="s">
        <v>23</v>
      </c>
      <c r="B5" s="160" t="s">
        <v>122</v>
      </c>
      <c r="C5" s="101" t="s">
        <v>188</v>
      </c>
      <c r="D5" s="102"/>
      <c r="E5" s="239"/>
      <c r="F5" s="68" t="s">
        <v>1</v>
      </c>
      <c r="I5" s="248">
        <f t="shared" ref="I5:J36" si="0">IF(G5,1,0)</f>
        <v>0</v>
      </c>
      <c r="J5" s="248">
        <f t="shared" si="0"/>
        <v>0</v>
      </c>
    </row>
    <row r="6" spans="1:10" ht="18">
      <c r="A6" s="159"/>
      <c r="B6" s="160"/>
      <c r="C6" s="103"/>
      <c r="D6" s="104"/>
      <c r="E6" s="240"/>
      <c r="F6" s="71" t="s">
        <v>2</v>
      </c>
      <c r="I6" s="248">
        <f t="shared" si="0"/>
        <v>0</v>
      </c>
      <c r="J6" s="248">
        <f t="shared" si="0"/>
        <v>0</v>
      </c>
    </row>
    <row r="7" spans="1:10" ht="18">
      <c r="A7" s="159"/>
      <c r="B7" s="160"/>
      <c r="C7" s="103"/>
      <c r="D7" s="104"/>
      <c r="E7" s="240"/>
      <c r="F7" s="71" t="s">
        <v>73</v>
      </c>
      <c r="I7" s="248">
        <f t="shared" si="0"/>
        <v>0</v>
      </c>
      <c r="J7" s="248">
        <f t="shared" si="0"/>
        <v>0</v>
      </c>
    </row>
    <row r="8" spans="1:10" ht="18.75" thickBot="1">
      <c r="A8" s="159"/>
      <c r="B8" s="160"/>
      <c r="C8" s="105"/>
      <c r="D8" s="106"/>
      <c r="E8" s="241"/>
      <c r="F8" s="74" t="s">
        <v>3</v>
      </c>
      <c r="I8" s="248">
        <f t="shared" si="0"/>
        <v>0</v>
      </c>
      <c r="J8" s="248">
        <f t="shared" si="0"/>
        <v>0</v>
      </c>
    </row>
    <row r="9" spans="1:10" ht="18">
      <c r="A9" s="159"/>
      <c r="B9" s="160" t="s">
        <v>123</v>
      </c>
      <c r="C9" s="101" t="s">
        <v>189</v>
      </c>
      <c r="D9" s="102"/>
      <c r="E9" s="239"/>
      <c r="F9" s="68" t="s">
        <v>1</v>
      </c>
      <c r="I9" s="248">
        <f t="shared" si="0"/>
        <v>0</v>
      </c>
      <c r="J9" s="248">
        <f t="shared" si="0"/>
        <v>0</v>
      </c>
    </row>
    <row r="10" spans="1:10" ht="18">
      <c r="A10" s="159"/>
      <c r="B10" s="160"/>
      <c r="C10" s="103"/>
      <c r="D10" s="104"/>
      <c r="E10" s="240"/>
      <c r="F10" s="71" t="s">
        <v>2</v>
      </c>
      <c r="I10" s="248">
        <f t="shared" si="0"/>
        <v>0</v>
      </c>
      <c r="J10" s="248">
        <f t="shared" si="0"/>
        <v>0</v>
      </c>
    </row>
    <row r="11" spans="1:10" ht="18.75" thickBot="1">
      <c r="A11" s="159"/>
      <c r="B11" s="160"/>
      <c r="C11" s="105"/>
      <c r="D11" s="106"/>
      <c r="E11" s="241"/>
      <c r="F11" s="74" t="s">
        <v>3</v>
      </c>
      <c r="I11" s="248">
        <f t="shared" si="0"/>
        <v>0</v>
      </c>
      <c r="J11" s="248">
        <f t="shared" si="0"/>
        <v>0</v>
      </c>
    </row>
    <row r="12" spans="1:10" ht="47.25">
      <c r="A12" s="159"/>
      <c r="B12" s="160" t="s">
        <v>124</v>
      </c>
      <c r="C12" s="101" t="s">
        <v>190</v>
      </c>
      <c r="D12" s="102"/>
      <c r="E12" s="239"/>
      <c r="F12" s="68" t="s">
        <v>1</v>
      </c>
      <c r="I12" s="248">
        <f t="shared" si="0"/>
        <v>0</v>
      </c>
      <c r="J12" s="248">
        <f t="shared" si="0"/>
        <v>0</v>
      </c>
    </row>
    <row r="13" spans="1:10" ht="18">
      <c r="A13" s="159"/>
      <c r="B13" s="160"/>
      <c r="C13" s="103"/>
      <c r="D13" s="104"/>
      <c r="E13" s="240"/>
      <c r="F13" s="71" t="s">
        <v>2</v>
      </c>
      <c r="I13" s="248">
        <f t="shared" si="0"/>
        <v>0</v>
      </c>
      <c r="J13" s="248">
        <f t="shared" si="0"/>
        <v>0</v>
      </c>
    </row>
    <row r="14" spans="1:10" ht="18">
      <c r="A14" s="159"/>
      <c r="B14" s="160"/>
      <c r="C14" s="103"/>
      <c r="D14" s="104"/>
      <c r="E14" s="240"/>
      <c r="F14" s="71" t="s">
        <v>74</v>
      </c>
      <c r="I14" s="248">
        <f t="shared" si="0"/>
        <v>0</v>
      </c>
      <c r="J14" s="248">
        <f t="shared" si="0"/>
        <v>0</v>
      </c>
    </row>
    <row r="15" spans="1:10" ht="18.75" thickBot="1">
      <c r="A15" s="159"/>
      <c r="B15" s="160"/>
      <c r="C15" s="105"/>
      <c r="D15" s="106"/>
      <c r="E15" s="241"/>
      <c r="F15" s="74" t="s">
        <v>3</v>
      </c>
      <c r="I15" s="248">
        <f t="shared" si="0"/>
        <v>0</v>
      </c>
      <c r="J15" s="248">
        <f t="shared" si="0"/>
        <v>0</v>
      </c>
    </row>
    <row r="16" spans="1:10" ht="47.25">
      <c r="A16" s="180" t="s">
        <v>24</v>
      </c>
      <c r="B16" s="181" t="s">
        <v>125</v>
      </c>
      <c r="C16" s="101" t="s">
        <v>191</v>
      </c>
      <c r="D16" s="102"/>
      <c r="E16" s="239"/>
      <c r="F16" s="68" t="s">
        <v>1</v>
      </c>
      <c r="I16" s="248">
        <f t="shared" si="0"/>
        <v>0</v>
      </c>
      <c r="J16" s="248">
        <f t="shared" si="0"/>
        <v>0</v>
      </c>
    </row>
    <row r="17" spans="1:10" ht="18">
      <c r="A17" s="159"/>
      <c r="B17" s="160"/>
      <c r="C17" s="103"/>
      <c r="D17" s="104"/>
      <c r="E17" s="240"/>
      <c r="F17" s="71" t="s">
        <v>25</v>
      </c>
      <c r="I17" s="248">
        <f t="shared" si="0"/>
        <v>0</v>
      </c>
      <c r="J17" s="248">
        <f t="shared" si="0"/>
        <v>0</v>
      </c>
    </row>
    <row r="18" spans="1:10" ht="18">
      <c r="A18" s="159"/>
      <c r="B18" s="160"/>
      <c r="C18" s="103"/>
      <c r="D18" s="104"/>
      <c r="E18" s="240"/>
      <c r="F18" s="71" t="s">
        <v>2</v>
      </c>
      <c r="I18" s="248">
        <f t="shared" si="0"/>
        <v>0</v>
      </c>
      <c r="J18" s="248">
        <f t="shared" si="0"/>
        <v>0</v>
      </c>
    </row>
    <row r="19" spans="1:10" ht="18.75" thickBot="1">
      <c r="A19" s="159"/>
      <c r="B19" s="160"/>
      <c r="C19" s="105"/>
      <c r="D19" s="106"/>
      <c r="E19" s="241"/>
      <c r="F19" s="74" t="s">
        <v>3</v>
      </c>
      <c r="I19" s="248">
        <f t="shared" si="0"/>
        <v>0</v>
      </c>
      <c r="J19" s="248">
        <f t="shared" si="0"/>
        <v>0</v>
      </c>
    </row>
    <row r="20" spans="1:10" ht="63">
      <c r="A20" s="159"/>
      <c r="B20" s="160" t="s">
        <v>126</v>
      </c>
      <c r="C20" s="101" t="s">
        <v>192</v>
      </c>
      <c r="D20" s="102"/>
      <c r="E20" s="239"/>
      <c r="F20" s="68" t="s">
        <v>1</v>
      </c>
      <c r="I20" s="248">
        <f t="shared" si="0"/>
        <v>0</v>
      </c>
      <c r="J20" s="248">
        <f t="shared" si="0"/>
        <v>0</v>
      </c>
    </row>
    <row r="21" spans="1:10" ht="18">
      <c r="A21" s="159"/>
      <c r="B21" s="160"/>
      <c r="C21" s="103"/>
      <c r="D21" s="104"/>
      <c r="E21" s="240"/>
      <c r="F21" s="71" t="s">
        <v>2</v>
      </c>
      <c r="I21" s="248">
        <f t="shared" si="0"/>
        <v>0</v>
      </c>
      <c r="J21" s="248">
        <f t="shared" si="0"/>
        <v>0</v>
      </c>
    </row>
    <row r="22" spans="1:10" ht="18">
      <c r="A22" s="159"/>
      <c r="B22" s="160"/>
      <c r="C22" s="103"/>
      <c r="D22" s="104"/>
      <c r="E22" s="240"/>
      <c r="F22" s="71" t="s">
        <v>25</v>
      </c>
      <c r="I22" s="248">
        <f t="shared" si="0"/>
        <v>0</v>
      </c>
      <c r="J22" s="248">
        <f t="shared" si="0"/>
        <v>0</v>
      </c>
    </row>
    <row r="23" spans="1:10" ht="18">
      <c r="A23" s="159"/>
      <c r="B23" s="160"/>
      <c r="C23" s="103"/>
      <c r="D23" s="104"/>
      <c r="E23" s="240"/>
      <c r="F23" s="71" t="s">
        <v>220</v>
      </c>
      <c r="I23" s="248">
        <f t="shared" si="0"/>
        <v>0</v>
      </c>
      <c r="J23" s="248">
        <f t="shared" si="0"/>
        <v>0</v>
      </c>
    </row>
    <row r="24" spans="1:10" ht="18.75" thickBot="1">
      <c r="A24" s="159"/>
      <c r="B24" s="160"/>
      <c r="C24" s="105"/>
      <c r="D24" s="106"/>
      <c r="E24" s="241"/>
      <c r="F24" s="74" t="s">
        <v>3</v>
      </c>
      <c r="I24" s="248">
        <f t="shared" si="0"/>
        <v>0</v>
      </c>
      <c r="J24" s="248">
        <f t="shared" si="0"/>
        <v>0</v>
      </c>
    </row>
    <row r="25" spans="1:10" ht="47.25">
      <c r="A25" s="159"/>
      <c r="B25" s="160" t="s">
        <v>127</v>
      </c>
      <c r="C25" s="101" t="s">
        <v>193</v>
      </c>
      <c r="D25" s="102"/>
      <c r="E25" s="239"/>
      <c r="F25" s="68" t="s">
        <v>1</v>
      </c>
      <c r="I25" s="248">
        <f t="shared" si="0"/>
        <v>0</v>
      </c>
      <c r="J25" s="248">
        <f t="shared" si="0"/>
        <v>0</v>
      </c>
    </row>
    <row r="26" spans="1:10" ht="18">
      <c r="A26" s="159"/>
      <c r="B26" s="160"/>
      <c r="C26" s="103"/>
      <c r="D26" s="104"/>
      <c r="E26" s="240"/>
      <c r="F26" s="71" t="s">
        <v>2</v>
      </c>
      <c r="I26" s="248">
        <f t="shared" si="0"/>
        <v>0</v>
      </c>
      <c r="J26" s="248">
        <f t="shared" si="0"/>
        <v>0</v>
      </c>
    </row>
    <row r="27" spans="1:10" ht="18">
      <c r="A27" s="159"/>
      <c r="B27" s="160"/>
      <c r="C27" s="103"/>
      <c r="D27" s="104"/>
      <c r="E27" s="240"/>
      <c r="F27" s="71" t="s">
        <v>75</v>
      </c>
      <c r="I27" s="248">
        <f t="shared" si="0"/>
        <v>0</v>
      </c>
      <c r="J27" s="248">
        <f t="shared" si="0"/>
        <v>0</v>
      </c>
    </row>
    <row r="28" spans="1:10" ht="18.75" thickBot="1">
      <c r="A28" s="159"/>
      <c r="B28" s="160"/>
      <c r="C28" s="105"/>
      <c r="D28" s="106"/>
      <c r="E28" s="241"/>
      <c r="F28" s="74" t="s">
        <v>3</v>
      </c>
      <c r="I28" s="248">
        <f t="shared" si="0"/>
        <v>0</v>
      </c>
      <c r="J28" s="248">
        <f t="shared" si="0"/>
        <v>0</v>
      </c>
    </row>
    <row r="29" spans="1:10" ht="100.15" customHeight="1" thickBot="1">
      <c r="A29" s="180" t="s">
        <v>26</v>
      </c>
      <c r="B29" s="181" t="s">
        <v>128</v>
      </c>
      <c r="C29" s="99" t="s">
        <v>194</v>
      </c>
      <c r="D29" s="100"/>
      <c r="E29" s="242"/>
      <c r="F29" s="130"/>
      <c r="I29" s="248">
        <f t="shared" si="0"/>
        <v>0</v>
      </c>
      <c r="J29" s="248">
        <f t="shared" si="0"/>
        <v>0</v>
      </c>
    </row>
    <row r="30" spans="1:10" ht="47.25">
      <c r="A30" s="159"/>
      <c r="B30" s="160" t="s">
        <v>129</v>
      </c>
      <c r="C30" s="103" t="s">
        <v>195</v>
      </c>
      <c r="D30" s="104"/>
      <c r="E30" s="240"/>
      <c r="F30" s="71" t="s">
        <v>1</v>
      </c>
      <c r="I30" s="248">
        <f t="shared" si="0"/>
        <v>0</v>
      </c>
      <c r="J30" s="248">
        <f t="shared" si="0"/>
        <v>0</v>
      </c>
    </row>
    <row r="31" spans="1:10" ht="18">
      <c r="A31" s="159"/>
      <c r="B31" s="160"/>
      <c r="C31" s="103"/>
      <c r="D31" s="104"/>
      <c r="E31" s="240"/>
      <c r="F31" s="71" t="s">
        <v>2</v>
      </c>
      <c r="I31" s="248">
        <f t="shared" si="0"/>
        <v>0</v>
      </c>
      <c r="J31" s="248">
        <f t="shared" si="0"/>
        <v>0</v>
      </c>
    </row>
    <row r="32" spans="1:10" ht="18">
      <c r="A32" s="159"/>
      <c r="B32" s="160"/>
      <c r="C32" s="103"/>
      <c r="D32" s="104"/>
      <c r="E32" s="240"/>
      <c r="F32" s="71" t="s">
        <v>169</v>
      </c>
      <c r="I32" s="248">
        <f t="shared" si="0"/>
        <v>0</v>
      </c>
      <c r="J32" s="248">
        <f t="shared" si="0"/>
        <v>0</v>
      </c>
    </row>
    <row r="33" spans="1:10" ht="18.75" thickBot="1">
      <c r="A33" s="159"/>
      <c r="B33" s="160"/>
      <c r="C33" s="105"/>
      <c r="D33" s="106"/>
      <c r="E33" s="241"/>
      <c r="F33" s="74" t="s">
        <v>3</v>
      </c>
      <c r="I33" s="248">
        <f t="shared" si="0"/>
        <v>0</v>
      </c>
      <c r="J33" s="248">
        <f t="shared" si="0"/>
        <v>0</v>
      </c>
    </row>
    <row r="34" spans="1:10" ht="31.5">
      <c r="A34" s="159"/>
      <c r="B34" s="160" t="s">
        <v>130</v>
      </c>
      <c r="C34" s="101" t="s">
        <v>196</v>
      </c>
      <c r="D34" s="102"/>
      <c r="E34" s="239"/>
      <c r="F34" s="68" t="s">
        <v>1</v>
      </c>
      <c r="I34" s="248">
        <f t="shared" si="0"/>
        <v>0</v>
      </c>
      <c r="J34" s="248">
        <f t="shared" si="0"/>
        <v>0</v>
      </c>
    </row>
    <row r="35" spans="1:10" ht="18">
      <c r="A35" s="159"/>
      <c r="B35" s="160"/>
      <c r="C35" s="103"/>
      <c r="D35" s="104"/>
      <c r="E35" s="240"/>
      <c r="F35" s="107" t="s">
        <v>2</v>
      </c>
      <c r="I35" s="248">
        <f t="shared" si="0"/>
        <v>0</v>
      </c>
      <c r="J35" s="248">
        <f t="shared" si="0"/>
        <v>0</v>
      </c>
    </row>
    <row r="36" spans="1:10" ht="18.75" thickBot="1">
      <c r="A36" s="182"/>
      <c r="B36" s="183"/>
      <c r="C36" s="105"/>
      <c r="D36" s="106"/>
      <c r="E36" s="241"/>
      <c r="F36" s="108" t="s">
        <v>3</v>
      </c>
      <c r="I36" s="248">
        <f t="shared" si="0"/>
        <v>0</v>
      </c>
      <c r="J36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50" r:id="rId3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4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133350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5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6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9</xdr:row>
                    <xdr:rowOff>19050</xdr:rowOff>
                  </from>
                  <to>
                    <xdr:col>5</xdr:col>
                    <xdr:colOff>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7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0</xdr:rowOff>
                  </from>
                  <to>
                    <xdr:col>5</xdr:col>
                    <xdr:colOff>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8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381000</xdr:rowOff>
                  </from>
                  <to>
                    <xdr:col>5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9" name="Check Box 22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19050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10" name="Check Box 23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0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11" name="Check Box 24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0</xdr:rowOff>
                  </from>
                  <to>
                    <xdr:col>5</xdr:col>
                    <xdr:colOff>133350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12" name="Check Box 25">
              <controlPr defaultSize="0" autoFill="0" autoLine="0" autoPict="0">
                <anchor moveWithCells="1">
                  <from>
                    <xdr:col>4</xdr:col>
                    <xdr:colOff>19050</xdr:colOff>
                    <xdr:row>15</xdr:row>
                    <xdr:rowOff>247650</xdr:rowOff>
                  </from>
                  <to>
                    <xdr:col>5</xdr:col>
                    <xdr:colOff>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13" name="Check Box 26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19050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14" name="Check Box 27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15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133350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16" name="Check Box 2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552450</xdr:rowOff>
                  </from>
                  <to>
                    <xdr:col>5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17" name="Check Box 30">
              <controlPr defaultSize="0" autoFill="0" autoLine="0" autoPict="0">
                <anchor moveWithCells="1">
                  <from>
                    <xdr:col>4</xdr:col>
                    <xdr:colOff>19050</xdr:colOff>
                    <xdr:row>20</xdr:row>
                    <xdr:rowOff>19050</xdr:rowOff>
                  </from>
                  <to>
                    <xdr:col>5</xdr:col>
                    <xdr:colOff>0</xdr:colOff>
                    <xdr:row>21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18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19" name="Check Box 32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133350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20" name="Check Box 33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381000</xdr:rowOff>
                  </from>
                  <to>
                    <xdr:col>5</xdr:col>
                    <xdr:colOff>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21" name="Check Box 34">
              <controlPr defaultSize="0" autoFill="0" autoLine="0" autoPict="0">
                <anchor moveWithCells="1">
                  <from>
                    <xdr:col>4</xdr:col>
                    <xdr:colOff>19050</xdr:colOff>
                    <xdr:row>25</xdr:row>
                    <xdr:rowOff>19050</xdr:rowOff>
                  </from>
                  <to>
                    <xdr:col>5</xdr:col>
                    <xdr:colOff>0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22" name="Check Box 35">
              <controlPr defaultSize="0" autoFill="0" autoLine="0" autoPict="0">
                <anchor moveWithCells="1">
                  <from>
                    <xdr:col>4</xdr:col>
                    <xdr:colOff>19050</xdr:colOff>
                    <xdr:row>26</xdr:row>
                    <xdr:rowOff>0</xdr:rowOff>
                  </from>
                  <to>
                    <xdr:col>5</xdr:col>
                    <xdr:colOff>0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23" name="Check Box 36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0</xdr:rowOff>
                  </from>
                  <to>
                    <xdr:col>5</xdr:col>
                    <xdr:colOff>133350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24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381000</xdr:rowOff>
                  </from>
                  <to>
                    <xdr:col>5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25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30</xdr:row>
                    <xdr:rowOff>19050</xdr:rowOff>
                  </from>
                  <to>
                    <xdr:col>5</xdr:col>
                    <xdr:colOff>0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26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31</xdr:row>
                    <xdr:rowOff>0</xdr:rowOff>
                  </from>
                  <to>
                    <xdr:col>5</xdr:col>
                    <xdr:colOff>0</xdr:colOff>
                    <xdr:row>32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27" name="Check Box 40">
              <controlPr defaultSize="0" autoFill="0" autoLine="0" autoPict="0">
                <anchor moveWithCells="1">
                  <from>
                    <xdr:col>4</xdr:col>
                    <xdr:colOff>19050</xdr:colOff>
                    <xdr:row>32</xdr:row>
                    <xdr:rowOff>0</xdr:rowOff>
                  </from>
                  <to>
                    <xdr:col>5</xdr:col>
                    <xdr:colOff>133350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28" name="Check Box 41">
              <controlPr defaultSize="0" autoFill="0" autoLine="0" autoPict="0">
                <anchor moveWithCells="1">
                  <from>
                    <xdr:col>4</xdr:col>
                    <xdr:colOff>19050</xdr:colOff>
                    <xdr:row>33</xdr:row>
                    <xdr:rowOff>171450</xdr:rowOff>
                  </from>
                  <to>
                    <xdr:col>5</xdr:col>
                    <xdr:colOff>0</xdr:colOff>
                    <xdr:row>34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29" name="Check Box 42">
              <controlPr defaultSize="0" autoFill="0" autoLine="0" autoPict="0">
                <anchor moveWithCells="1">
                  <from>
                    <xdr:col>4</xdr:col>
                    <xdr:colOff>19050</xdr:colOff>
                    <xdr:row>34</xdr:row>
                    <xdr:rowOff>0</xdr:rowOff>
                  </from>
                  <to>
                    <xdr:col>5</xdr:col>
                    <xdr:colOff>0</xdr:colOff>
                    <xdr:row>35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30" name="Check Box 43">
              <controlPr defaultSize="0" autoFill="0" autoLine="0" autoPict="0">
                <anchor moveWithCells="1">
                  <from>
                    <xdr:col>4</xdr:col>
                    <xdr:colOff>19050</xdr:colOff>
                    <xdr:row>35</xdr:row>
                    <xdr:rowOff>0</xdr:rowOff>
                  </from>
                  <to>
                    <xdr:col>5</xdr:col>
                    <xdr:colOff>133350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31" name="Check Box 44">
              <controlPr defaultSize="0" autoFill="0" autoLine="0" autoPict="0">
                <anchor moveWithCells="1">
                  <from>
                    <xdr:col>4</xdr:col>
                    <xdr:colOff>19050</xdr:colOff>
                    <xdr:row>86</xdr:row>
                    <xdr:rowOff>152400</xdr:rowOff>
                  </from>
                  <to>
                    <xdr:col>5</xdr:col>
                    <xdr:colOff>0</xdr:colOff>
                    <xdr:row>88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32" name="Check Box 45">
              <controlPr defaultSize="0" autoFill="0" autoLine="0" autoPict="0">
                <anchor moveWithCells="1">
                  <from>
                    <xdr:col>4</xdr:col>
                    <xdr:colOff>19050</xdr:colOff>
                    <xdr:row>88</xdr:row>
                    <xdr:rowOff>0</xdr:rowOff>
                  </from>
                  <to>
                    <xdr:col>5</xdr:col>
                    <xdr:colOff>0</xdr:colOff>
                    <xdr:row>89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33" name="Check Box 46">
              <controlPr defaultSize="0" autoFill="0" autoLine="0" autoPict="0">
                <anchor moveWithCells="1">
                  <from>
                    <xdr:col>4</xdr:col>
                    <xdr:colOff>19050</xdr:colOff>
                    <xdr:row>89</xdr:row>
                    <xdr:rowOff>38100</xdr:rowOff>
                  </from>
                  <to>
                    <xdr:col>5</xdr:col>
                    <xdr:colOff>0</xdr:colOff>
                    <xdr:row>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34" name="Check Box 47">
              <controlPr defaultSize="0" autoFill="0" autoLine="0" autoPict="0">
                <anchor moveWithCells="1">
                  <from>
                    <xdr:col>4</xdr:col>
                    <xdr:colOff>19050</xdr:colOff>
                    <xdr:row>90</xdr:row>
                    <xdr:rowOff>76200</xdr:rowOff>
                  </from>
                  <to>
                    <xdr:col>5</xdr:col>
                    <xdr:colOff>0</xdr:colOff>
                    <xdr:row>92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35" name="Check Box 50">
              <controlPr defaultSize="0" autoFill="0" autoLine="0" autoPict="0">
                <anchor moveWithCells="1">
                  <from>
                    <xdr:col>4</xdr:col>
                    <xdr:colOff>19050</xdr:colOff>
                    <xdr:row>53</xdr:row>
                    <xdr:rowOff>0</xdr:rowOff>
                  </from>
                  <to>
                    <xdr:col>5</xdr:col>
                    <xdr:colOff>133350</xdr:colOff>
                    <xdr:row>54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36" name="Check Box 5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133350</xdr:rowOff>
                  </from>
                  <to>
                    <xdr:col>5</xdr:col>
                    <xdr:colOff>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37" name="Check Box 52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0</xdr:rowOff>
                  </from>
                  <to>
                    <xdr:col>5</xdr:col>
                    <xdr:colOff>0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38" name="Check Box 53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285750</xdr:rowOff>
                  </from>
                  <to>
                    <xdr:col>4</xdr:col>
                    <xdr:colOff>209550</xdr:colOff>
                    <xdr:row>28</xdr:row>
                    <xdr:rowOff>609600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39" name="Check Box 54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552450</xdr:rowOff>
                  </from>
                  <to>
                    <xdr:col>4</xdr:col>
                    <xdr:colOff>209550</xdr:colOff>
                    <xdr:row>28</xdr:row>
                    <xdr:rowOff>895350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40" name="Check Box 55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0</xdr:rowOff>
                  </from>
                  <to>
                    <xdr:col>5</xdr:col>
                    <xdr:colOff>133350</xdr:colOff>
                    <xdr:row>23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499984740745262"/>
  </sheetPr>
  <dimension ref="A1:J30"/>
  <sheetViews>
    <sheetView showGridLines="0" topLeftCell="A4" zoomScaleNormal="100" zoomScalePageLayoutView="125" workbookViewId="0">
      <selection activeCell="G1" sqref="G1:J1048576"/>
    </sheetView>
  </sheetViews>
  <sheetFormatPr baseColWidth="10" defaultColWidth="10.7109375" defaultRowHeight="16.5"/>
  <cols>
    <col min="1" max="1" width="33.140625" style="17" customWidth="1"/>
    <col min="2" max="2" width="6.28515625" style="65" customWidth="1"/>
    <col min="3" max="3" width="61.7109375" style="17" customWidth="1"/>
    <col min="4" max="5" width="3.7109375" style="17" customWidth="1"/>
    <col min="6" max="6" width="60.7109375" style="17" customWidth="1"/>
    <col min="7" max="10" width="3.7109375" style="248" hidden="1" customWidth="1"/>
    <col min="11" max="16384" width="10.7109375" style="17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82</v>
      </c>
      <c r="B2" s="265"/>
      <c r="C2" s="265"/>
      <c r="D2" s="265"/>
      <c r="E2" s="265"/>
      <c r="F2" s="266"/>
    </row>
    <row r="3" spans="1:10" ht="17.25" thickTop="1">
      <c r="A3" s="167"/>
      <c r="B3" s="168"/>
      <c r="C3" s="169"/>
      <c r="D3" s="169"/>
      <c r="E3" s="169"/>
      <c r="F3" s="107"/>
      <c r="I3" s="248">
        <f>SUM(I4:I47)</f>
        <v>0</v>
      </c>
      <c r="J3" s="248">
        <f>SUM(J4:J47)</f>
        <v>0</v>
      </c>
    </row>
    <row r="4" spans="1:10" ht="36.75" thickBot="1">
      <c r="A4" s="162" t="s">
        <v>112</v>
      </c>
      <c r="B4" s="163"/>
      <c r="C4" s="109"/>
      <c r="D4" s="110"/>
      <c r="E4" s="110"/>
      <c r="F4" s="184"/>
      <c r="I4" s="248">
        <f>IF(G4,1,0)</f>
        <v>0</v>
      </c>
      <c r="J4" s="248">
        <f>IF(H4,1,0)</f>
        <v>0</v>
      </c>
    </row>
    <row r="5" spans="1:10" ht="31.5">
      <c r="A5" s="185" t="s">
        <v>27</v>
      </c>
      <c r="B5" s="186" t="s">
        <v>131</v>
      </c>
      <c r="C5" s="111" t="s">
        <v>197</v>
      </c>
      <c r="D5" s="112"/>
      <c r="E5" s="243"/>
      <c r="F5" s="68" t="s">
        <v>1</v>
      </c>
      <c r="I5" s="248">
        <f t="shared" ref="I5:J30" si="0">IF(G5,1,0)</f>
        <v>0</v>
      </c>
      <c r="J5" s="248">
        <f t="shared" si="0"/>
        <v>0</v>
      </c>
    </row>
    <row r="6" spans="1:10" ht="18">
      <c r="A6" s="162"/>
      <c r="B6" s="163"/>
      <c r="C6" s="113"/>
      <c r="D6" s="110"/>
      <c r="E6" s="244"/>
      <c r="F6" s="107" t="s">
        <v>2</v>
      </c>
      <c r="I6" s="248">
        <f t="shared" si="0"/>
        <v>0</v>
      </c>
      <c r="J6" s="248">
        <f t="shared" si="0"/>
        <v>0</v>
      </c>
    </row>
    <row r="7" spans="1:10" ht="18.75" thickBot="1">
      <c r="A7" s="162"/>
      <c r="B7" s="163"/>
      <c r="C7" s="113"/>
      <c r="D7" s="110"/>
      <c r="E7" s="244"/>
      <c r="F7" s="107" t="s">
        <v>3</v>
      </c>
      <c r="I7" s="248">
        <f t="shared" si="0"/>
        <v>0</v>
      </c>
      <c r="J7" s="248">
        <f t="shared" si="0"/>
        <v>0</v>
      </c>
    </row>
    <row r="8" spans="1:10" ht="42" customHeight="1">
      <c r="A8" s="162"/>
      <c r="B8" s="163" t="s">
        <v>132</v>
      </c>
      <c r="C8" s="111" t="s">
        <v>198</v>
      </c>
      <c r="D8" s="112"/>
      <c r="E8" s="243"/>
      <c r="F8" s="68"/>
      <c r="I8" s="248">
        <f t="shared" si="0"/>
        <v>0</v>
      </c>
      <c r="J8" s="248">
        <f t="shared" si="0"/>
        <v>0</v>
      </c>
    </row>
    <row r="9" spans="1:10" ht="18">
      <c r="A9" s="162"/>
      <c r="B9" s="163"/>
      <c r="C9" s="113"/>
      <c r="D9" s="110"/>
      <c r="E9" s="244"/>
      <c r="F9" s="71" t="s">
        <v>222</v>
      </c>
      <c r="I9" s="248">
        <f t="shared" si="0"/>
        <v>0</v>
      </c>
      <c r="J9" s="248">
        <f t="shared" si="0"/>
        <v>0</v>
      </c>
    </row>
    <row r="10" spans="1:10" ht="18.75" thickBot="1">
      <c r="A10" s="162"/>
      <c r="B10" s="163"/>
      <c r="C10" s="114"/>
      <c r="D10" s="115"/>
      <c r="E10" s="245"/>
      <c r="F10" s="74" t="s">
        <v>221</v>
      </c>
      <c r="I10" s="248">
        <f t="shared" si="0"/>
        <v>0</v>
      </c>
      <c r="J10" s="248">
        <f t="shared" si="0"/>
        <v>0</v>
      </c>
    </row>
    <row r="11" spans="1:10" ht="31.5">
      <c r="A11" s="162"/>
      <c r="B11" s="163" t="s">
        <v>133</v>
      </c>
      <c r="C11" s="113" t="s">
        <v>199</v>
      </c>
      <c r="D11" s="110"/>
      <c r="E11" s="244"/>
      <c r="F11" s="71" t="s">
        <v>32</v>
      </c>
      <c r="I11" s="248">
        <f t="shared" si="0"/>
        <v>0</v>
      </c>
      <c r="J11" s="248">
        <f t="shared" si="0"/>
        <v>0</v>
      </c>
    </row>
    <row r="12" spans="1:10" ht="18">
      <c r="A12" s="162"/>
      <c r="B12" s="163"/>
      <c r="C12" s="113"/>
      <c r="D12" s="110"/>
      <c r="E12" s="244"/>
      <c r="F12" s="107" t="s">
        <v>33</v>
      </c>
      <c r="I12" s="248">
        <f t="shared" si="0"/>
        <v>0</v>
      </c>
      <c r="J12" s="248">
        <f t="shared" si="0"/>
        <v>0</v>
      </c>
    </row>
    <row r="13" spans="1:10" ht="18">
      <c r="A13" s="162"/>
      <c r="B13" s="163"/>
      <c r="C13" s="113"/>
      <c r="D13" s="110"/>
      <c r="E13" s="244"/>
      <c r="F13" s="71" t="s">
        <v>9</v>
      </c>
      <c r="I13" s="248">
        <f t="shared" si="0"/>
        <v>0</v>
      </c>
      <c r="J13" s="248">
        <f t="shared" si="0"/>
        <v>0</v>
      </c>
    </row>
    <row r="14" spans="1:10" ht="18.75" thickBot="1">
      <c r="A14" s="162"/>
      <c r="B14" s="163"/>
      <c r="C14" s="114"/>
      <c r="D14" s="115"/>
      <c r="E14" s="245"/>
      <c r="F14" s="74" t="s">
        <v>3</v>
      </c>
      <c r="I14" s="248">
        <f t="shared" si="0"/>
        <v>0</v>
      </c>
      <c r="J14" s="248">
        <f t="shared" si="0"/>
        <v>0</v>
      </c>
    </row>
    <row r="15" spans="1:10" ht="75" customHeight="1" thickBot="1">
      <c r="A15" s="185" t="s">
        <v>0</v>
      </c>
      <c r="B15" s="186" t="s">
        <v>134</v>
      </c>
      <c r="C15" s="113" t="s">
        <v>200</v>
      </c>
      <c r="D15" s="110"/>
      <c r="E15" s="244"/>
      <c r="F15" s="135"/>
      <c r="I15" s="248">
        <f t="shared" si="0"/>
        <v>0</v>
      </c>
      <c r="J15" s="248">
        <f t="shared" si="0"/>
        <v>0</v>
      </c>
    </row>
    <row r="16" spans="1:10" ht="31.5">
      <c r="A16" s="162"/>
      <c r="B16" s="163" t="s">
        <v>135</v>
      </c>
      <c r="C16" s="111" t="s">
        <v>201</v>
      </c>
      <c r="D16" s="112"/>
      <c r="E16" s="243"/>
      <c r="F16" s="68" t="s">
        <v>1</v>
      </c>
      <c r="I16" s="248">
        <f t="shared" si="0"/>
        <v>0</v>
      </c>
      <c r="J16" s="248">
        <f t="shared" si="0"/>
        <v>0</v>
      </c>
    </row>
    <row r="17" spans="1:10" ht="18">
      <c r="A17" s="162"/>
      <c r="B17" s="163"/>
      <c r="C17" s="113"/>
      <c r="D17" s="110"/>
      <c r="E17" s="244"/>
      <c r="F17" s="107" t="s">
        <v>2</v>
      </c>
      <c r="I17" s="248">
        <f t="shared" si="0"/>
        <v>0</v>
      </c>
      <c r="J17" s="248">
        <f t="shared" si="0"/>
        <v>0</v>
      </c>
    </row>
    <row r="18" spans="1:10" ht="18">
      <c r="A18" s="162"/>
      <c r="B18" s="163"/>
      <c r="C18" s="113"/>
      <c r="D18" s="110"/>
      <c r="E18" s="244"/>
      <c r="F18" s="71" t="s">
        <v>76</v>
      </c>
      <c r="I18" s="248">
        <f t="shared" si="0"/>
        <v>0</v>
      </c>
      <c r="J18" s="248">
        <f t="shared" si="0"/>
        <v>0</v>
      </c>
    </row>
    <row r="19" spans="1:10" ht="18.75" thickBot="1">
      <c r="A19" s="162"/>
      <c r="B19" s="163"/>
      <c r="C19" s="113"/>
      <c r="D19" s="110"/>
      <c r="E19" s="244"/>
      <c r="F19" s="107" t="s">
        <v>3</v>
      </c>
      <c r="I19" s="248">
        <f t="shared" si="0"/>
        <v>0</v>
      </c>
      <c r="J19" s="248">
        <f t="shared" si="0"/>
        <v>0</v>
      </c>
    </row>
    <row r="20" spans="1:10" ht="47.25">
      <c r="A20" s="162"/>
      <c r="B20" s="163" t="s">
        <v>136</v>
      </c>
      <c r="C20" s="111" t="s">
        <v>202</v>
      </c>
      <c r="D20" s="112"/>
      <c r="E20" s="243"/>
      <c r="F20" s="68"/>
      <c r="I20" s="248">
        <f t="shared" si="0"/>
        <v>0</v>
      </c>
      <c r="J20" s="248">
        <f t="shared" si="0"/>
        <v>0</v>
      </c>
    </row>
    <row r="21" spans="1:10" ht="18.75" thickBot="1">
      <c r="A21" s="162"/>
      <c r="B21" s="163"/>
      <c r="C21" s="114"/>
      <c r="D21" s="115"/>
      <c r="E21" s="245"/>
      <c r="F21" s="74" t="s">
        <v>223</v>
      </c>
      <c r="I21" s="248">
        <f t="shared" si="0"/>
        <v>0</v>
      </c>
      <c r="J21" s="248">
        <f t="shared" si="0"/>
        <v>0</v>
      </c>
    </row>
    <row r="22" spans="1:10" ht="31.5">
      <c r="A22" s="162"/>
      <c r="B22" s="163" t="s">
        <v>137</v>
      </c>
      <c r="C22" s="113" t="s">
        <v>170</v>
      </c>
      <c r="D22" s="110"/>
      <c r="E22" s="244"/>
      <c r="F22" s="71" t="s">
        <v>1</v>
      </c>
      <c r="I22" s="248">
        <f t="shared" si="0"/>
        <v>0</v>
      </c>
      <c r="J22" s="248">
        <f t="shared" si="0"/>
        <v>0</v>
      </c>
    </row>
    <row r="23" spans="1:10" ht="18">
      <c r="A23" s="162"/>
      <c r="B23" s="163"/>
      <c r="C23" s="113"/>
      <c r="D23" s="110"/>
      <c r="E23" s="244"/>
      <c r="F23" s="107" t="s">
        <v>2</v>
      </c>
      <c r="I23" s="248">
        <f t="shared" si="0"/>
        <v>0</v>
      </c>
      <c r="J23" s="248">
        <f t="shared" si="0"/>
        <v>0</v>
      </c>
    </row>
    <row r="24" spans="1:10" ht="18.75" thickBot="1">
      <c r="A24" s="162"/>
      <c r="B24" s="163"/>
      <c r="C24" s="114"/>
      <c r="D24" s="115"/>
      <c r="E24" s="245"/>
      <c r="F24" s="108" t="s">
        <v>3</v>
      </c>
      <c r="I24" s="248">
        <f t="shared" si="0"/>
        <v>0</v>
      </c>
      <c r="J24" s="248">
        <f t="shared" si="0"/>
        <v>0</v>
      </c>
    </row>
    <row r="25" spans="1:10" ht="100.15" customHeight="1" thickBot="1">
      <c r="A25" s="162"/>
      <c r="B25" s="163" t="s">
        <v>138</v>
      </c>
      <c r="C25" s="116" t="s">
        <v>203</v>
      </c>
      <c r="D25" s="117"/>
      <c r="E25" s="246"/>
      <c r="F25" s="130"/>
      <c r="I25" s="248">
        <f t="shared" si="0"/>
        <v>0</v>
      </c>
      <c r="J25" s="248">
        <f t="shared" si="0"/>
        <v>0</v>
      </c>
    </row>
    <row r="26" spans="1:10" ht="100.15" customHeight="1" thickBot="1">
      <c r="A26" s="162"/>
      <c r="B26" s="163" t="s">
        <v>139</v>
      </c>
      <c r="C26" s="116" t="s">
        <v>204</v>
      </c>
      <c r="D26" s="117"/>
      <c r="E26" s="246"/>
      <c r="F26" s="130"/>
      <c r="I26" s="248">
        <f t="shared" si="0"/>
        <v>0</v>
      </c>
      <c r="J26" s="248">
        <f t="shared" si="0"/>
        <v>0</v>
      </c>
    </row>
    <row r="27" spans="1:10" ht="100.15" customHeight="1" thickBot="1">
      <c r="A27" s="162"/>
      <c r="B27" s="163" t="s">
        <v>140</v>
      </c>
      <c r="C27" s="116" t="s">
        <v>205</v>
      </c>
      <c r="D27" s="117"/>
      <c r="E27" s="246"/>
      <c r="F27" s="130"/>
      <c r="I27" s="248">
        <f t="shared" si="0"/>
        <v>0</v>
      </c>
      <c r="J27" s="248">
        <f t="shared" si="0"/>
        <v>0</v>
      </c>
    </row>
    <row r="28" spans="1:10" ht="18">
      <c r="A28" s="162"/>
      <c r="B28" s="163" t="s">
        <v>147</v>
      </c>
      <c r="C28" s="111" t="s">
        <v>206</v>
      </c>
      <c r="D28" s="112"/>
      <c r="E28" s="243"/>
      <c r="F28" s="68" t="s">
        <v>1</v>
      </c>
      <c r="I28" s="248">
        <f t="shared" si="0"/>
        <v>0</v>
      </c>
      <c r="J28" s="248">
        <f t="shared" si="0"/>
        <v>0</v>
      </c>
    </row>
    <row r="29" spans="1:10" ht="18">
      <c r="A29" s="162"/>
      <c r="B29" s="163"/>
      <c r="C29" s="113"/>
      <c r="D29" s="110"/>
      <c r="E29" s="244"/>
      <c r="F29" s="71" t="s">
        <v>2</v>
      </c>
      <c r="I29" s="248">
        <f t="shared" si="0"/>
        <v>0</v>
      </c>
      <c r="J29" s="248">
        <f t="shared" si="0"/>
        <v>0</v>
      </c>
    </row>
    <row r="30" spans="1:10" ht="18.75" thickBot="1">
      <c r="A30" s="187"/>
      <c r="B30" s="188"/>
      <c r="C30" s="114"/>
      <c r="D30" s="115"/>
      <c r="E30" s="245"/>
      <c r="F30" s="74" t="s">
        <v>3</v>
      </c>
      <c r="I30" s="248">
        <f t="shared" si="0"/>
        <v>0</v>
      </c>
      <c r="J30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171450</xdr:rowOff>
                  </from>
                  <to>
                    <xdr:col>5</xdr:col>
                    <xdr:colOff>0</xdr:colOff>
                    <xdr:row>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19050</xdr:rowOff>
                  </from>
                  <to>
                    <xdr:col>5</xdr:col>
                    <xdr:colOff>0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0</xdr:rowOff>
                  </from>
                  <to>
                    <xdr:col>5</xdr:col>
                    <xdr:colOff>0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10</xdr:row>
                    <xdr:rowOff>171450</xdr:rowOff>
                  </from>
                  <to>
                    <xdr:col>5</xdr:col>
                    <xdr:colOff>0</xdr:colOff>
                    <xdr:row>11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11</xdr:row>
                    <xdr:rowOff>19050</xdr:rowOff>
                  </from>
                  <to>
                    <xdr:col>5</xdr:col>
                    <xdr:colOff>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12</xdr:row>
                    <xdr:rowOff>0</xdr:rowOff>
                  </from>
                  <to>
                    <xdr:col>5</xdr:col>
                    <xdr:colOff>0</xdr:colOff>
                    <xdr:row>13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13</xdr:row>
                    <xdr:rowOff>0</xdr:rowOff>
                  </from>
                  <to>
                    <xdr:col>5</xdr:col>
                    <xdr:colOff>133350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0" name="Check Box 13">
              <controlPr defaultSize="0" autoFill="0" autoLine="0" autoPict="0">
                <anchor moveWithCells="1">
                  <from>
                    <xdr:col>4</xdr:col>
                    <xdr:colOff>19050</xdr:colOff>
                    <xdr:row>16</xdr:row>
                    <xdr:rowOff>19050</xdr:rowOff>
                  </from>
                  <to>
                    <xdr:col>5</xdr:col>
                    <xdr:colOff>0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1" name="Check Box 14">
              <controlPr defaultSize="0" autoFill="0" autoLine="0" autoPict="0">
                <anchor moveWithCells="1">
                  <from>
                    <xdr:col>4</xdr:col>
                    <xdr:colOff>19050</xdr:colOff>
                    <xdr:row>17</xdr:row>
                    <xdr:rowOff>19050</xdr:rowOff>
                  </from>
                  <to>
                    <xdr:col>5</xdr:col>
                    <xdr:colOff>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2" name="Check Box 15">
              <controlPr defaultSize="0" autoFill="0" autoLine="0" autoPict="0">
                <anchor moveWithCells="1">
                  <from>
                    <xdr:col>4</xdr:col>
                    <xdr:colOff>19050</xdr:colOff>
                    <xdr:row>18</xdr:row>
                    <xdr:rowOff>0</xdr:rowOff>
                  </from>
                  <to>
                    <xdr:col>5</xdr:col>
                    <xdr:colOff>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3" name="Check Box 16">
              <controlPr defaultSize="0" autoFill="0" autoLine="0" autoPict="0">
                <anchor moveWithCells="1">
                  <from>
                    <xdr:col>4</xdr:col>
                    <xdr:colOff>19050</xdr:colOff>
                    <xdr:row>21</xdr:row>
                    <xdr:rowOff>171450</xdr:rowOff>
                  </from>
                  <to>
                    <xdr:col>5</xdr:col>
                    <xdr:colOff>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4" name="Check Box 17">
              <controlPr defaultSize="0" autoFill="0" autoLine="0" autoPict="0">
                <anchor moveWithCells="1">
                  <from>
                    <xdr:col>4</xdr:col>
                    <xdr:colOff>19050</xdr:colOff>
                    <xdr:row>22</xdr:row>
                    <xdr:rowOff>19050</xdr:rowOff>
                  </from>
                  <to>
                    <xdr:col>5</xdr:col>
                    <xdr:colOff>0</xdr:colOff>
                    <xdr:row>23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15" name="Check Box 18">
              <controlPr defaultSize="0" autoFill="0" autoLine="0" autoPict="0">
                <anchor moveWithCells="1">
                  <from>
                    <xdr:col>4</xdr:col>
                    <xdr:colOff>19050</xdr:colOff>
                    <xdr:row>23</xdr:row>
                    <xdr:rowOff>0</xdr:rowOff>
                  </from>
                  <to>
                    <xdr:col>5</xdr:col>
                    <xdr:colOff>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16" name="Check Box 19">
              <controlPr defaultSize="0" autoFill="0" autoLine="0" autoPict="0">
                <anchor moveWithCells="1">
                  <from>
                    <xdr:col>4</xdr:col>
                    <xdr:colOff>19050</xdr:colOff>
                    <xdr:row>27</xdr:row>
                    <xdr:rowOff>19050</xdr:rowOff>
                  </from>
                  <to>
                    <xdr:col>5</xdr:col>
                    <xdr:colOff>0</xdr:colOff>
                    <xdr:row>28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17" name="Check Box 20">
              <controlPr defaultSize="0" autoFill="0" autoLine="0" autoPict="0">
                <anchor moveWithCells="1">
                  <from>
                    <xdr:col>4</xdr:col>
                    <xdr:colOff>19050</xdr:colOff>
                    <xdr:row>28</xdr:row>
                    <xdr:rowOff>19050</xdr:rowOff>
                  </from>
                  <to>
                    <xdr:col>5</xdr:col>
                    <xdr:colOff>0</xdr:colOff>
                    <xdr:row>29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18" name="Check Box 21">
              <controlPr defaultSize="0" autoFill="0" autoLine="0" autoPict="0">
                <anchor moveWithCells="1">
                  <from>
                    <xdr:col>4</xdr:col>
                    <xdr:colOff>19050</xdr:colOff>
                    <xdr:row>29</xdr:row>
                    <xdr:rowOff>0</xdr:rowOff>
                  </from>
                  <to>
                    <xdr:col>5</xdr:col>
                    <xdr:colOff>0</xdr:colOff>
                    <xdr:row>30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19" name="Check Box 28">
              <controlPr defaultSize="0" autoFill="0" autoLine="0" autoPict="0">
                <anchor moveWithCells="1">
                  <from>
                    <xdr:col>4</xdr:col>
                    <xdr:colOff>19050</xdr:colOff>
                    <xdr:row>24</xdr:row>
                    <xdr:rowOff>171450</xdr:rowOff>
                  </from>
                  <to>
                    <xdr:col>5</xdr:col>
                    <xdr:colOff>0</xdr:colOff>
                    <xdr:row>24</xdr:row>
                    <xdr:rowOff>971550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20" name="Check Box 31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933450</xdr:rowOff>
                  </from>
                  <to>
                    <xdr:col>5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21" name="Check Box 34">
              <controlPr defaultSize="0" autoFill="0" autoLine="0" autoPict="0">
                <anchor moveWithCells="1">
                  <from>
                    <xdr:col>4</xdr:col>
                    <xdr:colOff>19050</xdr:colOff>
                    <xdr:row>25</xdr:row>
                    <xdr:rowOff>438150</xdr:rowOff>
                  </from>
                  <to>
                    <xdr:col>5</xdr:col>
                    <xdr:colOff>0</xdr:colOff>
                    <xdr:row>25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22" name="Check Box 35">
              <controlPr defaultSize="0" autoFill="0" autoLine="0" autoPict="0">
                <anchor moveWithCells="1">
                  <from>
                    <xdr:col>4</xdr:col>
                    <xdr:colOff>19050</xdr:colOff>
                    <xdr:row>26</xdr:row>
                    <xdr:rowOff>457200</xdr:rowOff>
                  </from>
                  <to>
                    <xdr:col>5</xdr:col>
                    <xdr:colOff>0</xdr:colOff>
                    <xdr:row>26</xdr:row>
                    <xdr:rowOff>742950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23" name="Check Box 36">
              <controlPr defaultSize="0" autoFill="0" autoLine="0" autoPict="0">
                <anchor moveWithCells="1">
                  <from>
                    <xdr:col>4</xdr:col>
                    <xdr:colOff>19050</xdr:colOff>
                    <xdr:row>14</xdr:row>
                    <xdr:rowOff>323850</xdr:rowOff>
                  </from>
                  <to>
                    <xdr:col>5</xdr:col>
                    <xdr:colOff>0</xdr:colOff>
                    <xdr:row>14</xdr:row>
                    <xdr:rowOff>609600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24" name="Check Box 37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1238250</xdr:rowOff>
                  </from>
                  <to>
                    <xdr:col>5</xdr:col>
                    <xdr:colOff>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r:id="rId25" name="Check Box 38">
              <controlPr defaultSize="0" autoFill="0" autoLine="0" autoPict="0">
                <anchor moveWithCells="1">
                  <from>
                    <xdr:col>4</xdr:col>
                    <xdr:colOff>19050</xdr:colOff>
                    <xdr:row>8</xdr:row>
                    <xdr:rowOff>190500</xdr:rowOff>
                  </from>
                  <to>
                    <xdr:col>5</xdr:col>
                    <xdr:colOff>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r:id="rId26" name="Check Box 39">
              <controlPr defaultSize="0" autoFill="0" autoLine="0" autoPict="0">
                <anchor moveWithCells="1">
                  <from>
                    <xdr:col>4</xdr:col>
                    <xdr:colOff>19050</xdr:colOff>
                    <xdr:row>19</xdr:row>
                    <xdr:rowOff>571500</xdr:rowOff>
                  </from>
                  <to>
                    <xdr:col>5</xdr:col>
                    <xdr:colOff>0</xdr:colOff>
                    <xdr:row>21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5050"/>
  </sheetPr>
  <dimension ref="A1:J8"/>
  <sheetViews>
    <sheetView showGridLines="0" zoomScaleNormal="100" zoomScalePageLayoutView="125" workbookViewId="0">
      <selection activeCell="G1" sqref="G1:J1048576"/>
    </sheetView>
  </sheetViews>
  <sheetFormatPr baseColWidth="10" defaultRowHeight="16.5"/>
  <cols>
    <col min="1" max="1" width="33.140625" customWidth="1"/>
    <col min="2" max="2" width="6.7109375" style="10" customWidth="1"/>
    <col min="3" max="3" width="61.7109375" customWidth="1"/>
    <col min="4" max="5" width="3.7109375" customWidth="1"/>
    <col min="6" max="6" width="60.7109375" customWidth="1"/>
    <col min="7" max="8" width="3.7109375" style="249" hidden="1" customWidth="1"/>
    <col min="9" max="10" width="3.7109375" style="248" hidden="1" customWidth="1"/>
  </cols>
  <sheetData>
    <row r="1" spans="1:10" ht="83.25" customHeight="1">
      <c r="A1" s="254" t="s">
        <v>218</v>
      </c>
      <c r="B1" s="255"/>
      <c r="C1" s="255"/>
      <c r="D1" s="255"/>
      <c r="E1" s="255"/>
      <c r="F1" s="256"/>
    </row>
    <row r="2" spans="1:10" ht="20.25" thickBot="1">
      <c r="A2" s="264" t="s">
        <v>4</v>
      </c>
      <c r="B2" s="265"/>
      <c r="C2" s="265"/>
      <c r="D2" s="265"/>
      <c r="E2" s="265"/>
      <c r="F2" s="266"/>
    </row>
    <row r="3" spans="1:10" ht="18" thickTop="1" thickBot="1">
      <c r="A3" s="174"/>
      <c r="B3" s="175"/>
      <c r="C3" s="176"/>
      <c r="D3" s="176"/>
      <c r="E3" s="176"/>
      <c r="F3" s="177"/>
      <c r="I3" s="248">
        <f>SUM(I4:I47)</f>
        <v>0</v>
      </c>
      <c r="J3" s="248">
        <f>SUM(J4:J47)</f>
        <v>0</v>
      </c>
    </row>
    <row r="4" spans="1:10" ht="100.15" customHeight="1" thickBot="1">
      <c r="A4" s="189" t="s">
        <v>4</v>
      </c>
      <c r="B4" s="190" t="s">
        <v>141</v>
      </c>
      <c r="C4" s="7" t="s">
        <v>155</v>
      </c>
      <c r="D4" s="8"/>
      <c r="E4" s="247"/>
      <c r="F4" s="132"/>
      <c r="I4" s="248">
        <f>IF(G4,1,0)</f>
        <v>0</v>
      </c>
      <c r="J4" s="248">
        <f>IF(H4,1,0)</f>
        <v>0</v>
      </c>
    </row>
    <row r="5" spans="1:10" ht="100.15" customHeight="1" thickBot="1">
      <c r="A5" s="189"/>
      <c r="B5" s="190" t="s">
        <v>142</v>
      </c>
      <c r="C5" s="7" t="s">
        <v>157</v>
      </c>
      <c r="D5" s="8"/>
      <c r="E5" s="247"/>
      <c r="F5" s="132"/>
      <c r="I5" s="248">
        <f t="shared" ref="I5:J8" si="0">IF(G5,1,0)</f>
        <v>0</v>
      </c>
      <c r="J5" s="248">
        <f t="shared" si="0"/>
        <v>0</v>
      </c>
    </row>
    <row r="6" spans="1:10" ht="100.15" customHeight="1" thickBot="1">
      <c r="A6" s="189"/>
      <c r="B6" s="190" t="s">
        <v>143</v>
      </c>
      <c r="C6" s="7" t="s">
        <v>156</v>
      </c>
      <c r="D6" s="8"/>
      <c r="E6" s="247"/>
      <c r="F6" s="132"/>
      <c r="I6" s="248">
        <f t="shared" si="0"/>
        <v>0</v>
      </c>
      <c r="J6" s="248">
        <f t="shared" si="0"/>
        <v>0</v>
      </c>
    </row>
    <row r="7" spans="1:10" ht="100.15" customHeight="1" thickBot="1">
      <c r="A7" s="189"/>
      <c r="B7" s="190" t="s">
        <v>144</v>
      </c>
      <c r="C7" s="5" t="s">
        <v>5</v>
      </c>
      <c r="D7" s="6"/>
      <c r="E7" s="238"/>
      <c r="F7" s="132"/>
      <c r="I7" s="248">
        <f t="shared" si="0"/>
        <v>0</v>
      </c>
      <c r="J7" s="248">
        <f t="shared" si="0"/>
        <v>0</v>
      </c>
    </row>
    <row r="8" spans="1:10" ht="100.15" customHeight="1" thickBot="1">
      <c r="A8" s="191"/>
      <c r="B8" s="192" t="s">
        <v>145</v>
      </c>
      <c r="C8" s="7" t="s">
        <v>171</v>
      </c>
      <c r="D8" s="8"/>
      <c r="E8" s="247"/>
      <c r="F8" s="132"/>
      <c r="I8" s="248">
        <f t="shared" si="0"/>
        <v>0</v>
      </c>
      <c r="J8" s="248">
        <f t="shared" si="0"/>
        <v>0</v>
      </c>
    </row>
  </sheetData>
  <sheetProtection sheet="1" objects="1" scenarios="1" selectLockedCells="1"/>
  <mergeCells count="2">
    <mergeCell ref="A2:F2"/>
    <mergeCell ref="A1:F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209550</xdr:rowOff>
                  </from>
                  <to>
                    <xdr:col>5</xdr:col>
                    <xdr:colOff>0</xdr:colOff>
                    <xdr:row>3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4</xdr:col>
                    <xdr:colOff>19050</xdr:colOff>
                    <xdr:row>3</xdr:row>
                    <xdr:rowOff>419100</xdr:rowOff>
                  </from>
                  <to>
                    <xdr:col>5</xdr:col>
                    <xdr:colOff>0</xdr:colOff>
                    <xdr:row>3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209550</xdr:rowOff>
                  </from>
                  <to>
                    <xdr:col>5</xdr:col>
                    <xdr:colOff>0</xdr:colOff>
                    <xdr:row>4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4</xdr:col>
                    <xdr:colOff>19050</xdr:colOff>
                    <xdr:row>4</xdr:row>
                    <xdr:rowOff>419100</xdr:rowOff>
                  </from>
                  <to>
                    <xdr:col>5</xdr:col>
                    <xdr:colOff>0</xdr:colOff>
                    <xdr:row>4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209550</xdr:rowOff>
                  </from>
                  <to>
                    <xdr:col>5</xdr:col>
                    <xdr:colOff>0</xdr:colOff>
                    <xdr:row>5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4</xdr:col>
                    <xdr:colOff>19050</xdr:colOff>
                    <xdr:row>5</xdr:row>
                    <xdr:rowOff>419100</xdr:rowOff>
                  </from>
                  <to>
                    <xdr:col>5</xdr:col>
                    <xdr:colOff>0</xdr:colOff>
                    <xdr:row>5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209550</xdr:rowOff>
                  </from>
                  <to>
                    <xdr:col>5</xdr:col>
                    <xdr:colOff>0</xdr:colOff>
                    <xdr:row>6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4</xdr:col>
                    <xdr:colOff>19050</xdr:colOff>
                    <xdr:row>6</xdr:row>
                    <xdr:rowOff>419100</xdr:rowOff>
                  </from>
                  <to>
                    <xdr:col>5</xdr:col>
                    <xdr:colOff>0</xdr:colOff>
                    <xdr:row>6</xdr:row>
                    <xdr:rowOff>704850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209550</xdr:rowOff>
                  </from>
                  <to>
                    <xdr:col>5</xdr:col>
                    <xdr:colOff>0</xdr:colOff>
                    <xdr:row>7</xdr:row>
                    <xdr:rowOff>514350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4</xdr:col>
                    <xdr:colOff>19050</xdr:colOff>
                    <xdr:row>7</xdr:row>
                    <xdr:rowOff>419100</xdr:rowOff>
                  </from>
                  <to>
                    <xdr:col>5</xdr:col>
                    <xdr:colOff>0</xdr:colOff>
                    <xdr:row>7</xdr:row>
                    <xdr:rowOff>704850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3575"/>
  <sheetViews>
    <sheetView showGridLines="0" topLeftCell="A4" zoomScale="85" zoomScaleNormal="85" zoomScalePageLayoutView="85" workbookViewId="0">
      <selection activeCell="C10" sqref="C10"/>
    </sheetView>
  </sheetViews>
  <sheetFormatPr baseColWidth="10" defaultColWidth="25.28515625" defaultRowHeight="16.5"/>
  <cols>
    <col min="1" max="1" width="25.28515625" style="119"/>
    <col min="2" max="16384" width="25.28515625" style="17"/>
  </cols>
  <sheetData>
    <row r="1" spans="1:11" ht="83.25" customHeight="1">
      <c r="A1" s="254" t="s">
        <v>218</v>
      </c>
      <c r="B1" s="255"/>
      <c r="C1" s="255"/>
      <c r="D1" s="255"/>
      <c r="E1" s="255"/>
      <c r="F1" s="255"/>
      <c r="G1" s="255"/>
      <c r="H1" s="255"/>
      <c r="I1" s="255"/>
      <c r="J1" s="255"/>
      <c r="K1" s="256"/>
    </row>
    <row r="2" spans="1:11" ht="20.25" thickBot="1">
      <c r="A2" s="267" t="s">
        <v>83</v>
      </c>
      <c r="B2" s="262"/>
      <c r="C2" s="262"/>
      <c r="D2" s="262"/>
      <c r="E2" s="169"/>
      <c r="F2" s="169"/>
      <c r="G2" s="169"/>
      <c r="H2" s="169"/>
      <c r="I2" s="169"/>
      <c r="J2" s="169"/>
      <c r="K2" s="107"/>
    </row>
    <row r="3" spans="1:11" ht="17.25" thickTop="1">
      <c r="A3" s="193"/>
      <c r="B3" s="169"/>
      <c r="C3" s="169"/>
      <c r="D3" s="169"/>
      <c r="E3" s="169"/>
      <c r="F3" s="169"/>
      <c r="G3" s="169"/>
      <c r="H3" s="169"/>
      <c r="I3" s="169"/>
      <c r="J3" s="169"/>
      <c r="K3" s="107"/>
    </row>
    <row r="4" spans="1:11">
      <c r="A4" s="167"/>
      <c r="B4" s="194" t="s">
        <v>23</v>
      </c>
      <c r="C4" s="169"/>
      <c r="D4" s="169"/>
      <c r="E4" s="195" t="s">
        <v>207</v>
      </c>
      <c r="F4" s="169"/>
      <c r="G4" s="194" t="s">
        <v>26</v>
      </c>
      <c r="H4" s="169"/>
      <c r="I4" s="169"/>
      <c r="J4" s="169"/>
      <c r="K4" s="107"/>
    </row>
    <row r="5" spans="1:11">
      <c r="A5" s="196"/>
      <c r="B5" s="120" t="s">
        <v>172</v>
      </c>
      <c r="C5" s="120" t="s">
        <v>35</v>
      </c>
      <c r="D5" s="120" t="s">
        <v>173</v>
      </c>
      <c r="E5" s="120" t="s">
        <v>36</v>
      </c>
      <c r="F5" s="120" t="s">
        <v>37</v>
      </c>
      <c r="G5" s="120" t="s">
        <v>38</v>
      </c>
      <c r="H5" s="120" t="s">
        <v>39</v>
      </c>
      <c r="I5" s="120" t="s">
        <v>40</v>
      </c>
      <c r="J5" s="120" t="s">
        <v>174</v>
      </c>
      <c r="K5" s="197" t="s">
        <v>153</v>
      </c>
    </row>
    <row r="6" spans="1:11" ht="15" customHeight="1">
      <c r="A6" s="196" t="s">
        <v>41</v>
      </c>
      <c r="B6" s="136"/>
      <c r="C6" s="136"/>
      <c r="D6" s="136"/>
      <c r="E6" s="136"/>
      <c r="F6" s="136"/>
      <c r="G6" s="136"/>
      <c r="H6" s="136"/>
      <c r="I6" s="136"/>
      <c r="J6" s="136"/>
      <c r="K6" s="107">
        <f>SUM(B6:J6)</f>
        <v>0</v>
      </c>
    </row>
    <row r="7" spans="1:11">
      <c r="A7" s="196" t="s">
        <v>208</v>
      </c>
      <c r="B7" s="136" t="e">
        <f>B6/$K$6</f>
        <v>#DIV/0!</v>
      </c>
      <c r="C7" s="136" t="e">
        <f t="shared" ref="C7:J7" si="0">C6/$K$6</f>
        <v>#DIV/0!</v>
      </c>
      <c r="D7" s="136" t="e">
        <f t="shared" si="0"/>
        <v>#DIV/0!</v>
      </c>
      <c r="E7" s="136" t="e">
        <f t="shared" si="0"/>
        <v>#DIV/0!</v>
      </c>
      <c r="F7" s="136" t="e">
        <f t="shared" si="0"/>
        <v>#DIV/0!</v>
      </c>
      <c r="G7" s="136" t="e">
        <f t="shared" si="0"/>
        <v>#DIV/0!</v>
      </c>
      <c r="H7" s="136" t="e">
        <f t="shared" si="0"/>
        <v>#DIV/0!</v>
      </c>
      <c r="I7" s="136" t="e">
        <f t="shared" si="0"/>
        <v>#DIV/0!</v>
      </c>
      <c r="J7" s="136" t="e">
        <f t="shared" si="0"/>
        <v>#DIV/0!</v>
      </c>
      <c r="K7" s="107"/>
    </row>
    <row r="8" spans="1:11" s="124" customFormat="1" ht="90.75" customHeight="1">
      <c r="A8" s="198" t="s">
        <v>209</v>
      </c>
      <c r="B8" s="121">
        <v>11</v>
      </c>
      <c r="C8" s="122" t="s">
        <v>210</v>
      </c>
      <c r="D8" s="123" t="s">
        <v>211</v>
      </c>
      <c r="E8" s="123" t="s">
        <v>212</v>
      </c>
      <c r="F8" s="123" t="s">
        <v>213</v>
      </c>
      <c r="G8" s="121" t="s">
        <v>214</v>
      </c>
      <c r="H8" s="123" t="s">
        <v>215</v>
      </c>
      <c r="I8" s="121" t="s">
        <v>42</v>
      </c>
      <c r="J8" s="121" t="s">
        <v>43</v>
      </c>
      <c r="K8" s="199"/>
    </row>
    <row r="9" spans="1:11">
      <c r="A9" s="200" t="s">
        <v>44</v>
      </c>
      <c r="B9" s="137"/>
      <c r="C9" s="138"/>
      <c r="D9" s="138"/>
      <c r="E9" s="138"/>
      <c r="F9" s="138"/>
      <c r="G9" s="137"/>
      <c r="H9" s="138"/>
      <c r="I9" s="137"/>
      <c r="J9" s="137"/>
      <c r="K9" s="107"/>
    </row>
    <row r="10" spans="1:11" ht="33">
      <c r="A10" s="201" t="s">
        <v>216</v>
      </c>
      <c r="B10" s="137"/>
      <c r="C10" s="138"/>
      <c r="D10" s="138"/>
      <c r="E10" s="138"/>
      <c r="F10" s="138"/>
      <c r="G10" s="137"/>
      <c r="H10" s="138"/>
      <c r="I10" s="137"/>
      <c r="J10" s="137"/>
      <c r="K10" s="107"/>
    </row>
    <row r="11" spans="1:11" ht="33">
      <c r="A11" s="196" t="s">
        <v>175</v>
      </c>
      <c r="B11" s="136"/>
      <c r="C11" s="136"/>
      <c r="D11" s="136"/>
      <c r="E11" s="136"/>
      <c r="F11" s="136"/>
      <c r="G11" s="136"/>
      <c r="H11" s="136"/>
      <c r="I11" s="136"/>
      <c r="J11" s="136"/>
      <c r="K11" s="107"/>
    </row>
    <row r="12" spans="1:11" ht="49.5">
      <c r="A12" s="196" t="s">
        <v>45</v>
      </c>
      <c r="B12" s="136"/>
      <c r="C12" s="136"/>
      <c r="D12" s="136"/>
      <c r="E12" s="136"/>
      <c r="F12" s="136"/>
      <c r="G12" s="136"/>
      <c r="H12" s="136"/>
      <c r="I12" s="136"/>
      <c r="J12" s="136"/>
      <c r="K12" s="107"/>
    </row>
    <row r="13" spans="1:11" ht="49.5">
      <c r="A13" s="196" t="s">
        <v>46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07"/>
    </row>
    <row r="14" spans="1:11" ht="33">
      <c r="A14" s="196" t="s">
        <v>47</v>
      </c>
      <c r="B14" s="136"/>
      <c r="C14" s="136"/>
      <c r="D14" s="136"/>
      <c r="E14" s="136"/>
      <c r="F14" s="136"/>
      <c r="G14" s="136"/>
      <c r="H14" s="136"/>
      <c r="I14" s="136"/>
      <c r="J14" s="136"/>
      <c r="K14" s="107"/>
    </row>
    <row r="15" spans="1:11" ht="33">
      <c r="A15" s="196" t="s">
        <v>48</v>
      </c>
      <c r="B15" s="136"/>
      <c r="C15" s="136"/>
      <c r="D15" s="136"/>
      <c r="E15" s="136"/>
      <c r="F15" s="136"/>
      <c r="G15" s="136"/>
      <c r="H15" s="136"/>
      <c r="I15" s="136"/>
      <c r="J15" s="136"/>
      <c r="K15" s="107"/>
    </row>
    <row r="16" spans="1:11" ht="49.5">
      <c r="A16" s="202" t="s">
        <v>217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07"/>
    </row>
    <row r="17" spans="1:11" ht="33">
      <c r="A17" s="196" t="s">
        <v>49</v>
      </c>
      <c r="B17" s="136"/>
      <c r="C17" s="136"/>
      <c r="D17" s="136"/>
      <c r="E17" s="136"/>
      <c r="F17" s="136"/>
      <c r="G17" s="125"/>
      <c r="H17" s="125"/>
      <c r="I17" s="125"/>
      <c r="J17" s="125"/>
      <c r="K17" s="107"/>
    </row>
    <row r="18" spans="1:11" ht="17.25" thickBot="1">
      <c r="A18" s="203"/>
      <c r="B18" s="204"/>
      <c r="C18" s="204"/>
      <c r="D18" s="204"/>
      <c r="E18" s="204"/>
      <c r="F18" s="204"/>
      <c r="G18" s="204"/>
      <c r="H18" s="204"/>
      <c r="I18" s="204"/>
      <c r="J18" s="204"/>
      <c r="K18" s="108"/>
    </row>
    <row r="19" spans="1:11">
      <c r="A19" s="118"/>
    </row>
    <row r="20" spans="1:11">
      <c r="A20" s="118"/>
    </row>
    <row r="21" spans="1:11">
      <c r="A21" s="118"/>
    </row>
    <row r="22" spans="1:11">
      <c r="A22" s="118"/>
    </row>
    <row r="23" spans="1:11">
      <c r="A23" s="118"/>
    </row>
    <row r="24" spans="1:11">
      <c r="A24" s="118"/>
    </row>
    <row r="25" spans="1:11">
      <c r="A25" s="118"/>
    </row>
    <row r="26" spans="1:11">
      <c r="A26" s="118"/>
    </row>
    <row r="27" spans="1:11">
      <c r="A27" s="118"/>
    </row>
    <row r="28" spans="1:11">
      <c r="A28" s="118"/>
    </row>
    <row r="29" spans="1:11">
      <c r="A29" s="118"/>
    </row>
    <row r="30" spans="1:11">
      <c r="A30" s="118"/>
    </row>
    <row r="31" spans="1:11">
      <c r="A31" s="118"/>
    </row>
    <row r="32" spans="1:11">
      <c r="A32" s="118"/>
    </row>
    <row r="33" spans="1:1">
      <c r="A33" s="118"/>
    </row>
    <row r="34" spans="1:1">
      <c r="A34" s="118"/>
    </row>
    <row r="35" spans="1:1">
      <c r="A35" s="118"/>
    </row>
    <row r="36" spans="1:1">
      <c r="A36" s="118"/>
    </row>
    <row r="37" spans="1:1">
      <c r="A37" s="118"/>
    </row>
    <row r="38" spans="1:1">
      <c r="A38" s="118"/>
    </row>
    <row r="39" spans="1:1">
      <c r="A39" s="118"/>
    </row>
    <row r="40" spans="1:1">
      <c r="A40" s="118"/>
    </row>
    <row r="41" spans="1:1">
      <c r="A41" s="118"/>
    </row>
    <row r="42" spans="1:1">
      <c r="A42" s="118"/>
    </row>
    <row r="43" spans="1:1">
      <c r="A43" s="118"/>
    </row>
    <row r="44" spans="1:1">
      <c r="A44" s="118"/>
    </row>
    <row r="45" spans="1:1">
      <c r="A45" s="118"/>
    </row>
    <row r="46" spans="1:1">
      <c r="A46" s="118"/>
    </row>
    <row r="47" spans="1:1">
      <c r="A47" s="118"/>
    </row>
    <row r="48" spans="1:1">
      <c r="A48" s="118"/>
    </row>
    <row r="49" spans="1:1">
      <c r="A49" s="118"/>
    </row>
    <row r="50" spans="1:1">
      <c r="A50" s="118"/>
    </row>
    <row r="51" spans="1:1">
      <c r="A51" s="118"/>
    </row>
    <row r="52" spans="1:1">
      <c r="A52" s="118"/>
    </row>
    <row r="53" spans="1:1">
      <c r="A53" s="118"/>
    </row>
    <row r="54" spans="1:1">
      <c r="A54" s="118"/>
    </row>
    <row r="55" spans="1:1">
      <c r="A55" s="118"/>
    </row>
    <row r="56" spans="1:1">
      <c r="A56" s="118"/>
    </row>
    <row r="57" spans="1:1">
      <c r="A57" s="118"/>
    </row>
    <row r="58" spans="1:1">
      <c r="A58" s="118"/>
    </row>
    <row r="59" spans="1:1">
      <c r="A59" s="118"/>
    </row>
    <row r="60" spans="1:1">
      <c r="A60" s="118"/>
    </row>
    <row r="61" spans="1:1">
      <c r="A61" s="118"/>
    </row>
    <row r="62" spans="1:1">
      <c r="A62" s="118"/>
    </row>
    <row r="63" spans="1:1">
      <c r="A63" s="118"/>
    </row>
    <row r="64" spans="1:1">
      <c r="A64" s="118"/>
    </row>
    <row r="65" spans="1:1">
      <c r="A65" s="118"/>
    </row>
    <row r="66" spans="1:1">
      <c r="A66" s="118"/>
    </row>
    <row r="67" spans="1:1">
      <c r="A67" s="118"/>
    </row>
    <row r="68" spans="1:1">
      <c r="A68" s="118"/>
    </row>
    <row r="69" spans="1:1">
      <c r="A69" s="118"/>
    </row>
    <row r="70" spans="1:1">
      <c r="A70" s="118"/>
    </row>
    <row r="71" spans="1:1">
      <c r="A71" s="118"/>
    </row>
    <row r="72" spans="1:1">
      <c r="A72" s="118"/>
    </row>
    <row r="73" spans="1:1">
      <c r="A73" s="118"/>
    </row>
    <row r="74" spans="1:1">
      <c r="A74" s="118"/>
    </row>
    <row r="75" spans="1:1">
      <c r="A75" s="118"/>
    </row>
    <row r="76" spans="1:1">
      <c r="A76" s="118"/>
    </row>
    <row r="77" spans="1:1">
      <c r="A77" s="118"/>
    </row>
    <row r="78" spans="1:1">
      <c r="A78" s="118"/>
    </row>
    <row r="79" spans="1:1">
      <c r="A79" s="118"/>
    </row>
    <row r="80" spans="1:1">
      <c r="A80" s="118"/>
    </row>
    <row r="81" spans="1:1">
      <c r="A81" s="118"/>
    </row>
    <row r="82" spans="1:1">
      <c r="A82" s="118"/>
    </row>
    <row r="83" spans="1:1">
      <c r="A83" s="118"/>
    </row>
    <row r="84" spans="1:1">
      <c r="A84" s="118"/>
    </row>
    <row r="85" spans="1:1">
      <c r="A85" s="118"/>
    </row>
    <row r="86" spans="1:1">
      <c r="A86" s="118"/>
    </row>
    <row r="87" spans="1:1">
      <c r="A87" s="118"/>
    </row>
    <row r="88" spans="1:1">
      <c r="A88" s="118"/>
    </row>
    <row r="89" spans="1:1">
      <c r="A89" s="118"/>
    </row>
    <row r="90" spans="1:1">
      <c r="A90" s="118"/>
    </row>
    <row r="91" spans="1:1">
      <c r="A91" s="118"/>
    </row>
    <row r="92" spans="1:1">
      <c r="A92" s="118"/>
    </row>
    <row r="93" spans="1:1">
      <c r="A93" s="118"/>
    </row>
    <row r="94" spans="1:1">
      <c r="A94" s="118"/>
    </row>
    <row r="95" spans="1:1">
      <c r="A95" s="118"/>
    </row>
    <row r="96" spans="1:1">
      <c r="A96" s="118"/>
    </row>
    <row r="97" spans="1:1">
      <c r="A97" s="118"/>
    </row>
    <row r="98" spans="1:1">
      <c r="A98" s="118"/>
    </row>
    <row r="99" spans="1:1">
      <c r="A99" s="118"/>
    </row>
    <row r="100" spans="1:1">
      <c r="A100" s="118"/>
    </row>
    <row r="101" spans="1:1">
      <c r="A101" s="118"/>
    </row>
    <row r="102" spans="1:1">
      <c r="A102" s="118"/>
    </row>
    <row r="103" spans="1:1">
      <c r="A103" s="118"/>
    </row>
    <row r="104" spans="1:1">
      <c r="A104" s="118"/>
    </row>
    <row r="105" spans="1:1">
      <c r="A105" s="118"/>
    </row>
    <row r="106" spans="1:1">
      <c r="A106" s="118"/>
    </row>
    <row r="107" spans="1:1">
      <c r="A107" s="118"/>
    </row>
    <row r="108" spans="1:1">
      <c r="A108" s="118"/>
    </row>
    <row r="109" spans="1:1">
      <c r="A109" s="118"/>
    </row>
    <row r="110" spans="1:1">
      <c r="A110" s="118"/>
    </row>
    <row r="111" spans="1:1">
      <c r="A111" s="118"/>
    </row>
    <row r="112" spans="1:1">
      <c r="A112" s="118"/>
    </row>
    <row r="113" spans="1:1">
      <c r="A113" s="118"/>
    </row>
    <row r="114" spans="1:1">
      <c r="A114" s="118"/>
    </row>
    <row r="115" spans="1:1">
      <c r="A115" s="118"/>
    </row>
    <row r="116" spans="1:1">
      <c r="A116" s="118"/>
    </row>
    <row r="117" spans="1:1">
      <c r="A117" s="118"/>
    </row>
    <row r="118" spans="1:1">
      <c r="A118" s="118"/>
    </row>
    <row r="119" spans="1:1">
      <c r="A119" s="118"/>
    </row>
    <row r="120" spans="1:1">
      <c r="A120" s="118"/>
    </row>
    <row r="121" spans="1:1">
      <c r="A121" s="118"/>
    </row>
    <row r="122" spans="1:1">
      <c r="A122" s="118"/>
    </row>
    <row r="123" spans="1:1">
      <c r="A123" s="118"/>
    </row>
    <row r="124" spans="1:1">
      <c r="A124" s="118"/>
    </row>
    <row r="125" spans="1:1">
      <c r="A125" s="118"/>
    </row>
    <row r="126" spans="1:1">
      <c r="A126" s="118"/>
    </row>
    <row r="127" spans="1:1">
      <c r="A127" s="118"/>
    </row>
    <row r="128" spans="1:1">
      <c r="A128" s="118"/>
    </row>
    <row r="129" spans="1:1">
      <c r="A129" s="118"/>
    </row>
    <row r="130" spans="1:1">
      <c r="A130" s="118"/>
    </row>
    <row r="131" spans="1:1">
      <c r="A131" s="118"/>
    </row>
    <row r="132" spans="1:1">
      <c r="A132" s="118"/>
    </row>
    <row r="133" spans="1:1">
      <c r="A133" s="118"/>
    </row>
    <row r="134" spans="1:1">
      <c r="A134" s="118"/>
    </row>
    <row r="135" spans="1:1">
      <c r="A135" s="118"/>
    </row>
    <row r="136" spans="1:1">
      <c r="A136" s="118"/>
    </row>
    <row r="137" spans="1:1">
      <c r="A137" s="118"/>
    </row>
    <row r="138" spans="1:1">
      <c r="A138" s="118"/>
    </row>
    <row r="139" spans="1:1">
      <c r="A139" s="118"/>
    </row>
    <row r="140" spans="1:1">
      <c r="A140" s="118"/>
    </row>
    <row r="141" spans="1:1">
      <c r="A141" s="118"/>
    </row>
    <row r="142" spans="1:1">
      <c r="A142" s="118"/>
    </row>
    <row r="143" spans="1:1">
      <c r="A143" s="118"/>
    </row>
    <row r="144" spans="1:1">
      <c r="A144" s="118"/>
    </row>
    <row r="145" spans="1:1">
      <c r="A145" s="118"/>
    </row>
    <row r="146" spans="1:1">
      <c r="A146" s="118"/>
    </row>
    <row r="147" spans="1:1">
      <c r="A147" s="118"/>
    </row>
    <row r="148" spans="1:1">
      <c r="A148" s="118"/>
    </row>
    <row r="149" spans="1:1">
      <c r="A149" s="118"/>
    </row>
    <row r="150" spans="1:1">
      <c r="A150" s="118"/>
    </row>
    <row r="151" spans="1:1">
      <c r="A151" s="118"/>
    </row>
    <row r="152" spans="1:1">
      <c r="A152" s="118"/>
    </row>
    <row r="153" spans="1:1">
      <c r="A153" s="118"/>
    </row>
    <row r="154" spans="1:1">
      <c r="A154" s="118"/>
    </row>
    <row r="155" spans="1:1">
      <c r="A155" s="118"/>
    </row>
    <row r="156" spans="1:1">
      <c r="A156" s="118"/>
    </row>
    <row r="157" spans="1:1">
      <c r="A157" s="118"/>
    </row>
    <row r="158" spans="1:1">
      <c r="A158" s="118"/>
    </row>
    <row r="159" spans="1:1">
      <c r="A159" s="118"/>
    </row>
    <row r="160" spans="1:1">
      <c r="A160" s="118"/>
    </row>
    <row r="161" spans="1:1">
      <c r="A161" s="118"/>
    </row>
    <row r="162" spans="1:1">
      <c r="A162" s="118"/>
    </row>
    <row r="163" spans="1:1">
      <c r="A163" s="118"/>
    </row>
    <row r="164" spans="1:1">
      <c r="A164" s="118"/>
    </row>
    <row r="165" spans="1:1">
      <c r="A165" s="118"/>
    </row>
    <row r="166" spans="1:1">
      <c r="A166" s="118"/>
    </row>
    <row r="167" spans="1:1">
      <c r="A167" s="118"/>
    </row>
    <row r="168" spans="1:1">
      <c r="A168" s="118"/>
    </row>
    <row r="169" spans="1:1">
      <c r="A169" s="118"/>
    </row>
    <row r="170" spans="1:1">
      <c r="A170" s="118"/>
    </row>
    <row r="171" spans="1:1">
      <c r="A171" s="118"/>
    </row>
    <row r="172" spans="1:1">
      <c r="A172" s="118"/>
    </row>
    <row r="173" spans="1:1">
      <c r="A173" s="118"/>
    </row>
    <row r="174" spans="1:1">
      <c r="A174" s="118"/>
    </row>
    <row r="175" spans="1:1">
      <c r="A175" s="118"/>
    </row>
    <row r="176" spans="1:1">
      <c r="A176" s="118"/>
    </row>
    <row r="177" spans="1:1">
      <c r="A177" s="118"/>
    </row>
    <row r="178" spans="1:1">
      <c r="A178" s="118"/>
    </row>
    <row r="179" spans="1:1">
      <c r="A179" s="118"/>
    </row>
    <row r="180" spans="1:1">
      <c r="A180" s="118"/>
    </row>
    <row r="181" spans="1:1">
      <c r="A181" s="118"/>
    </row>
    <row r="182" spans="1:1">
      <c r="A182" s="118"/>
    </row>
    <row r="183" spans="1:1">
      <c r="A183" s="118"/>
    </row>
    <row r="184" spans="1:1">
      <c r="A184" s="118"/>
    </row>
    <row r="185" spans="1:1">
      <c r="A185" s="118"/>
    </row>
    <row r="186" spans="1:1">
      <c r="A186" s="118"/>
    </row>
    <row r="187" spans="1:1">
      <c r="A187" s="118"/>
    </row>
    <row r="188" spans="1:1">
      <c r="A188" s="118"/>
    </row>
    <row r="189" spans="1:1">
      <c r="A189" s="118"/>
    </row>
    <row r="190" spans="1:1">
      <c r="A190" s="118"/>
    </row>
    <row r="191" spans="1:1">
      <c r="A191" s="118"/>
    </row>
    <row r="192" spans="1:1">
      <c r="A192" s="118"/>
    </row>
    <row r="193" spans="1:1">
      <c r="A193" s="118"/>
    </row>
    <row r="194" spans="1:1">
      <c r="A194" s="118"/>
    </row>
    <row r="195" spans="1:1">
      <c r="A195" s="118"/>
    </row>
    <row r="196" spans="1:1">
      <c r="A196" s="118"/>
    </row>
    <row r="197" spans="1:1">
      <c r="A197" s="118"/>
    </row>
    <row r="198" spans="1:1">
      <c r="A198" s="118"/>
    </row>
    <row r="199" spans="1:1">
      <c r="A199" s="118"/>
    </row>
    <row r="200" spans="1:1">
      <c r="A200" s="118"/>
    </row>
    <row r="201" spans="1:1">
      <c r="A201" s="118"/>
    </row>
    <row r="202" spans="1:1">
      <c r="A202" s="118"/>
    </row>
    <row r="203" spans="1:1">
      <c r="A203" s="118"/>
    </row>
    <row r="204" spans="1:1">
      <c r="A204" s="118"/>
    </row>
    <row r="205" spans="1:1">
      <c r="A205" s="118"/>
    </row>
    <row r="206" spans="1:1">
      <c r="A206" s="118"/>
    </row>
    <row r="207" spans="1:1">
      <c r="A207" s="118"/>
    </row>
    <row r="208" spans="1:1">
      <c r="A208" s="118"/>
    </row>
    <row r="209" spans="1:1">
      <c r="A209" s="118"/>
    </row>
    <row r="210" spans="1:1">
      <c r="A210" s="118"/>
    </row>
    <row r="211" spans="1:1">
      <c r="A211" s="118"/>
    </row>
    <row r="212" spans="1:1">
      <c r="A212" s="118"/>
    </row>
    <row r="213" spans="1:1">
      <c r="A213" s="118"/>
    </row>
    <row r="214" spans="1:1">
      <c r="A214" s="118"/>
    </row>
    <row r="215" spans="1:1">
      <c r="A215" s="118"/>
    </row>
    <row r="216" spans="1:1">
      <c r="A216" s="118"/>
    </row>
    <row r="217" spans="1:1">
      <c r="A217" s="118"/>
    </row>
    <row r="218" spans="1:1">
      <c r="A218" s="118"/>
    </row>
    <row r="219" spans="1:1">
      <c r="A219" s="118"/>
    </row>
    <row r="220" spans="1:1">
      <c r="A220" s="118"/>
    </row>
    <row r="221" spans="1:1">
      <c r="A221" s="118"/>
    </row>
    <row r="222" spans="1:1">
      <c r="A222" s="118"/>
    </row>
    <row r="223" spans="1:1">
      <c r="A223" s="118"/>
    </row>
    <row r="224" spans="1:1">
      <c r="A224" s="118"/>
    </row>
    <row r="225" spans="1:1">
      <c r="A225" s="118"/>
    </row>
    <row r="226" spans="1:1">
      <c r="A226" s="118"/>
    </row>
    <row r="227" spans="1:1">
      <c r="A227" s="118"/>
    </row>
    <row r="228" spans="1:1">
      <c r="A228" s="118"/>
    </row>
    <row r="229" spans="1:1">
      <c r="A229" s="118"/>
    </row>
    <row r="230" spans="1:1">
      <c r="A230" s="118"/>
    </row>
    <row r="231" spans="1:1">
      <c r="A231" s="118"/>
    </row>
    <row r="232" spans="1:1">
      <c r="A232" s="118"/>
    </row>
    <row r="233" spans="1:1">
      <c r="A233" s="118"/>
    </row>
    <row r="234" spans="1:1">
      <c r="A234" s="118"/>
    </row>
    <row r="235" spans="1:1">
      <c r="A235" s="118"/>
    </row>
    <row r="236" spans="1:1">
      <c r="A236" s="118"/>
    </row>
    <row r="237" spans="1:1">
      <c r="A237" s="118"/>
    </row>
    <row r="238" spans="1:1">
      <c r="A238" s="118"/>
    </row>
    <row r="239" spans="1:1">
      <c r="A239" s="118"/>
    </row>
    <row r="240" spans="1:1">
      <c r="A240" s="118"/>
    </row>
    <row r="241" spans="1:1">
      <c r="A241" s="118"/>
    </row>
    <row r="242" spans="1:1">
      <c r="A242" s="118"/>
    </row>
    <row r="243" spans="1:1">
      <c r="A243" s="118"/>
    </row>
    <row r="244" spans="1:1">
      <c r="A244" s="118"/>
    </row>
    <row r="245" spans="1:1">
      <c r="A245" s="118"/>
    </row>
    <row r="246" spans="1:1">
      <c r="A246" s="118"/>
    </row>
    <row r="247" spans="1:1">
      <c r="A247" s="118"/>
    </row>
    <row r="248" spans="1:1">
      <c r="A248" s="118"/>
    </row>
    <row r="249" spans="1:1">
      <c r="A249" s="118"/>
    </row>
    <row r="250" spans="1:1">
      <c r="A250" s="118"/>
    </row>
    <row r="251" spans="1:1">
      <c r="A251" s="118"/>
    </row>
    <row r="252" spans="1:1">
      <c r="A252" s="118"/>
    </row>
    <row r="253" spans="1:1">
      <c r="A253" s="118"/>
    </row>
    <row r="254" spans="1:1">
      <c r="A254" s="118"/>
    </row>
    <row r="255" spans="1:1">
      <c r="A255" s="118"/>
    </row>
    <row r="256" spans="1:1">
      <c r="A256" s="118"/>
    </row>
    <row r="257" spans="1:1">
      <c r="A257" s="118"/>
    </row>
    <row r="258" spans="1:1">
      <c r="A258" s="118"/>
    </row>
    <row r="259" spans="1:1">
      <c r="A259" s="118"/>
    </row>
    <row r="260" spans="1:1">
      <c r="A260" s="118"/>
    </row>
    <row r="261" spans="1:1">
      <c r="A261" s="118"/>
    </row>
    <row r="262" spans="1:1">
      <c r="A262" s="118"/>
    </row>
    <row r="263" spans="1:1">
      <c r="A263" s="118"/>
    </row>
    <row r="264" spans="1:1">
      <c r="A264" s="118"/>
    </row>
    <row r="265" spans="1:1">
      <c r="A265" s="118"/>
    </row>
    <row r="266" spans="1:1">
      <c r="A266" s="118"/>
    </row>
    <row r="267" spans="1:1">
      <c r="A267" s="118"/>
    </row>
    <row r="268" spans="1:1">
      <c r="A268" s="118"/>
    </row>
    <row r="269" spans="1:1">
      <c r="A269" s="118"/>
    </row>
    <row r="270" spans="1:1">
      <c r="A270" s="118"/>
    </row>
    <row r="271" spans="1:1">
      <c r="A271" s="118"/>
    </row>
    <row r="272" spans="1:1">
      <c r="A272" s="118"/>
    </row>
    <row r="273" spans="1:1">
      <c r="A273" s="118"/>
    </row>
    <row r="274" spans="1:1">
      <c r="A274" s="118"/>
    </row>
    <row r="275" spans="1:1">
      <c r="A275" s="118"/>
    </row>
    <row r="276" spans="1:1">
      <c r="A276" s="118"/>
    </row>
    <row r="277" spans="1:1">
      <c r="A277" s="118"/>
    </row>
    <row r="278" spans="1:1">
      <c r="A278" s="118"/>
    </row>
    <row r="279" spans="1:1">
      <c r="A279" s="118"/>
    </row>
    <row r="280" spans="1:1">
      <c r="A280" s="118"/>
    </row>
    <row r="281" spans="1:1">
      <c r="A281" s="118"/>
    </row>
    <row r="282" spans="1:1">
      <c r="A282" s="118"/>
    </row>
    <row r="283" spans="1:1">
      <c r="A283" s="118"/>
    </row>
    <row r="284" spans="1:1">
      <c r="A284" s="118"/>
    </row>
    <row r="285" spans="1:1">
      <c r="A285" s="118"/>
    </row>
    <row r="286" spans="1:1">
      <c r="A286" s="118"/>
    </row>
    <row r="287" spans="1:1">
      <c r="A287" s="118"/>
    </row>
    <row r="288" spans="1:1">
      <c r="A288" s="118"/>
    </row>
    <row r="289" spans="1:1">
      <c r="A289" s="118"/>
    </row>
    <row r="290" spans="1:1">
      <c r="A290" s="118"/>
    </row>
    <row r="291" spans="1:1">
      <c r="A291" s="118"/>
    </row>
    <row r="292" spans="1:1">
      <c r="A292" s="118"/>
    </row>
    <row r="293" spans="1:1">
      <c r="A293" s="118"/>
    </row>
    <row r="294" spans="1:1">
      <c r="A294" s="118"/>
    </row>
    <row r="295" spans="1:1">
      <c r="A295" s="118"/>
    </row>
    <row r="296" spans="1:1">
      <c r="A296" s="118"/>
    </row>
    <row r="297" spans="1:1">
      <c r="A297" s="118"/>
    </row>
    <row r="298" spans="1:1">
      <c r="A298" s="118"/>
    </row>
    <row r="299" spans="1:1">
      <c r="A299" s="118"/>
    </row>
    <row r="300" spans="1:1">
      <c r="A300" s="118"/>
    </row>
    <row r="301" spans="1:1">
      <c r="A301" s="118"/>
    </row>
    <row r="302" spans="1:1">
      <c r="A302" s="118"/>
    </row>
    <row r="303" spans="1:1">
      <c r="A303" s="118"/>
    </row>
    <row r="304" spans="1:1">
      <c r="A304" s="118"/>
    </row>
    <row r="305" spans="1:1">
      <c r="A305" s="118"/>
    </row>
    <row r="306" spans="1:1">
      <c r="A306" s="118"/>
    </row>
    <row r="307" spans="1:1">
      <c r="A307" s="118"/>
    </row>
    <row r="308" spans="1:1">
      <c r="A308" s="118"/>
    </row>
    <row r="309" spans="1:1">
      <c r="A309" s="118"/>
    </row>
    <row r="310" spans="1:1">
      <c r="A310" s="118"/>
    </row>
    <row r="311" spans="1:1">
      <c r="A311" s="118"/>
    </row>
    <row r="312" spans="1:1">
      <c r="A312" s="118"/>
    </row>
    <row r="313" spans="1:1">
      <c r="A313" s="118"/>
    </row>
    <row r="314" spans="1:1">
      <c r="A314" s="118"/>
    </row>
    <row r="315" spans="1:1">
      <c r="A315" s="118"/>
    </row>
    <row r="316" spans="1:1">
      <c r="A316" s="118"/>
    </row>
    <row r="317" spans="1:1">
      <c r="A317" s="118"/>
    </row>
    <row r="318" spans="1:1">
      <c r="A318" s="118"/>
    </row>
    <row r="319" spans="1:1">
      <c r="A319" s="118"/>
    </row>
    <row r="320" spans="1:1">
      <c r="A320" s="118"/>
    </row>
    <row r="321" spans="1:1">
      <c r="A321" s="118"/>
    </row>
    <row r="322" spans="1:1">
      <c r="A322" s="118"/>
    </row>
    <row r="323" spans="1:1">
      <c r="A323" s="118"/>
    </row>
    <row r="324" spans="1:1">
      <c r="A324" s="118"/>
    </row>
    <row r="325" spans="1:1">
      <c r="A325" s="118"/>
    </row>
    <row r="326" spans="1:1">
      <c r="A326" s="118"/>
    </row>
    <row r="327" spans="1:1">
      <c r="A327" s="118"/>
    </row>
    <row r="328" spans="1:1">
      <c r="A328" s="118"/>
    </row>
    <row r="329" spans="1:1">
      <c r="A329" s="118"/>
    </row>
    <row r="330" spans="1:1">
      <c r="A330" s="118"/>
    </row>
    <row r="331" spans="1:1">
      <c r="A331" s="118"/>
    </row>
    <row r="332" spans="1:1">
      <c r="A332" s="118"/>
    </row>
    <row r="333" spans="1:1">
      <c r="A333" s="118"/>
    </row>
    <row r="334" spans="1:1">
      <c r="A334" s="118"/>
    </row>
    <row r="335" spans="1:1">
      <c r="A335" s="118"/>
    </row>
    <row r="336" spans="1:1">
      <c r="A336" s="118"/>
    </row>
    <row r="337" spans="1:1">
      <c r="A337" s="118"/>
    </row>
    <row r="338" spans="1:1">
      <c r="A338" s="118"/>
    </row>
    <row r="339" spans="1:1">
      <c r="A339" s="118"/>
    </row>
    <row r="340" spans="1:1">
      <c r="A340" s="118"/>
    </row>
    <row r="341" spans="1:1">
      <c r="A341" s="118"/>
    </row>
    <row r="342" spans="1:1">
      <c r="A342" s="118"/>
    </row>
    <row r="343" spans="1:1">
      <c r="A343" s="118"/>
    </row>
    <row r="344" spans="1:1">
      <c r="A344" s="118"/>
    </row>
    <row r="345" spans="1:1">
      <c r="A345" s="118"/>
    </row>
    <row r="346" spans="1:1">
      <c r="A346" s="118"/>
    </row>
    <row r="347" spans="1:1">
      <c r="A347" s="118"/>
    </row>
    <row r="348" spans="1:1">
      <c r="A348" s="118"/>
    </row>
    <row r="349" spans="1:1">
      <c r="A349" s="118"/>
    </row>
    <row r="350" spans="1:1">
      <c r="A350" s="118"/>
    </row>
    <row r="351" spans="1:1">
      <c r="A351" s="118"/>
    </row>
    <row r="352" spans="1:1">
      <c r="A352" s="118"/>
    </row>
    <row r="353" spans="1:1">
      <c r="A353" s="118"/>
    </row>
    <row r="354" spans="1:1">
      <c r="A354" s="118"/>
    </row>
    <row r="355" spans="1:1">
      <c r="A355" s="118"/>
    </row>
    <row r="356" spans="1:1">
      <c r="A356" s="118"/>
    </row>
    <row r="357" spans="1:1">
      <c r="A357" s="118"/>
    </row>
    <row r="358" spans="1:1">
      <c r="A358" s="118"/>
    </row>
    <row r="359" spans="1:1">
      <c r="A359" s="118"/>
    </row>
    <row r="360" spans="1:1">
      <c r="A360" s="118"/>
    </row>
    <row r="361" spans="1:1">
      <c r="A361" s="118"/>
    </row>
    <row r="362" spans="1:1">
      <c r="A362" s="118"/>
    </row>
    <row r="363" spans="1:1">
      <c r="A363" s="118"/>
    </row>
    <row r="364" spans="1:1">
      <c r="A364" s="118"/>
    </row>
    <row r="365" spans="1:1">
      <c r="A365" s="118"/>
    </row>
    <row r="366" spans="1:1">
      <c r="A366" s="118"/>
    </row>
    <row r="367" spans="1:1">
      <c r="A367" s="118"/>
    </row>
    <row r="368" spans="1:1">
      <c r="A368" s="118"/>
    </row>
    <row r="369" spans="1:1">
      <c r="A369" s="118"/>
    </row>
    <row r="370" spans="1:1">
      <c r="A370" s="118"/>
    </row>
    <row r="371" spans="1:1">
      <c r="A371" s="118"/>
    </row>
    <row r="372" spans="1:1">
      <c r="A372" s="118"/>
    </row>
    <row r="373" spans="1:1">
      <c r="A373" s="118"/>
    </row>
    <row r="374" spans="1:1">
      <c r="A374" s="118"/>
    </row>
    <row r="375" spans="1:1">
      <c r="A375" s="118"/>
    </row>
    <row r="376" spans="1:1">
      <c r="A376" s="118"/>
    </row>
    <row r="377" spans="1:1">
      <c r="A377" s="118"/>
    </row>
    <row r="378" spans="1:1">
      <c r="A378" s="118"/>
    </row>
    <row r="379" spans="1:1">
      <c r="A379" s="118"/>
    </row>
    <row r="380" spans="1:1">
      <c r="A380" s="118"/>
    </row>
    <row r="381" spans="1:1">
      <c r="A381" s="118"/>
    </row>
    <row r="382" spans="1:1">
      <c r="A382" s="118"/>
    </row>
    <row r="383" spans="1:1">
      <c r="A383" s="118"/>
    </row>
    <row r="384" spans="1:1">
      <c r="A384" s="118"/>
    </row>
    <row r="385" spans="1:1">
      <c r="A385" s="118"/>
    </row>
    <row r="386" spans="1:1">
      <c r="A386" s="118"/>
    </row>
    <row r="387" spans="1:1">
      <c r="A387" s="118"/>
    </row>
    <row r="388" spans="1:1">
      <c r="A388" s="118"/>
    </row>
    <row r="389" spans="1:1">
      <c r="A389" s="118"/>
    </row>
    <row r="390" spans="1:1">
      <c r="A390" s="118"/>
    </row>
    <row r="391" spans="1:1">
      <c r="A391" s="118"/>
    </row>
    <row r="392" spans="1:1">
      <c r="A392" s="118"/>
    </row>
    <row r="393" spans="1:1">
      <c r="A393" s="118"/>
    </row>
    <row r="394" spans="1:1">
      <c r="A394" s="118"/>
    </row>
    <row r="395" spans="1:1">
      <c r="A395" s="118"/>
    </row>
    <row r="396" spans="1:1">
      <c r="A396" s="118"/>
    </row>
    <row r="397" spans="1:1">
      <c r="A397" s="118"/>
    </row>
    <row r="398" spans="1:1">
      <c r="A398" s="118"/>
    </row>
    <row r="399" spans="1:1">
      <c r="A399" s="118"/>
    </row>
    <row r="400" spans="1:1">
      <c r="A400" s="118"/>
    </row>
    <row r="401" spans="1:1">
      <c r="A401" s="118"/>
    </row>
    <row r="402" spans="1:1">
      <c r="A402" s="118"/>
    </row>
    <row r="403" spans="1:1">
      <c r="A403" s="118"/>
    </row>
    <row r="404" spans="1:1">
      <c r="A404" s="118"/>
    </row>
    <row r="405" spans="1:1">
      <c r="A405" s="118"/>
    </row>
    <row r="406" spans="1:1">
      <c r="A406" s="118"/>
    </row>
    <row r="407" spans="1:1">
      <c r="A407" s="118"/>
    </row>
    <row r="408" spans="1:1">
      <c r="A408" s="118"/>
    </row>
    <row r="409" spans="1:1">
      <c r="A409" s="118"/>
    </row>
    <row r="410" spans="1:1">
      <c r="A410" s="118"/>
    </row>
    <row r="411" spans="1:1">
      <c r="A411" s="118"/>
    </row>
    <row r="412" spans="1:1">
      <c r="A412" s="118"/>
    </row>
    <row r="413" spans="1:1">
      <c r="A413" s="118"/>
    </row>
    <row r="414" spans="1:1">
      <c r="A414" s="118"/>
    </row>
    <row r="415" spans="1:1">
      <c r="A415" s="118"/>
    </row>
    <row r="416" spans="1:1">
      <c r="A416" s="118"/>
    </row>
    <row r="417" spans="1:1">
      <c r="A417" s="118"/>
    </row>
    <row r="418" spans="1:1">
      <c r="A418" s="118"/>
    </row>
    <row r="419" spans="1:1">
      <c r="A419" s="118"/>
    </row>
    <row r="420" spans="1:1">
      <c r="A420" s="118"/>
    </row>
    <row r="421" spans="1:1">
      <c r="A421" s="118"/>
    </row>
    <row r="422" spans="1:1">
      <c r="A422" s="118"/>
    </row>
    <row r="423" spans="1:1">
      <c r="A423" s="118"/>
    </row>
    <row r="424" spans="1:1">
      <c r="A424" s="118"/>
    </row>
    <row r="425" spans="1:1">
      <c r="A425" s="118"/>
    </row>
    <row r="426" spans="1:1">
      <c r="A426" s="118"/>
    </row>
    <row r="427" spans="1:1">
      <c r="A427" s="118"/>
    </row>
    <row r="428" spans="1:1">
      <c r="A428" s="118"/>
    </row>
    <row r="429" spans="1:1">
      <c r="A429" s="118"/>
    </row>
    <row r="430" spans="1:1">
      <c r="A430" s="118"/>
    </row>
    <row r="431" spans="1:1">
      <c r="A431" s="118"/>
    </row>
    <row r="432" spans="1:1">
      <c r="A432" s="118"/>
    </row>
    <row r="433" spans="1:1">
      <c r="A433" s="118"/>
    </row>
    <row r="434" spans="1:1">
      <c r="A434" s="118"/>
    </row>
    <row r="435" spans="1:1">
      <c r="A435" s="118"/>
    </row>
    <row r="436" spans="1:1">
      <c r="A436" s="118"/>
    </row>
    <row r="437" spans="1:1">
      <c r="A437" s="118"/>
    </row>
    <row r="438" spans="1:1">
      <c r="A438" s="118"/>
    </row>
    <row r="439" spans="1:1">
      <c r="A439" s="118"/>
    </row>
    <row r="440" spans="1:1">
      <c r="A440" s="118"/>
    </row>
    <row r="441" spans="1:1">
      <c r="A441" s="118"/>
    </row>
    <row r="442" spans="1:1">
      <c r="A442" s="118"/>
    </row>
    <row r="443" spans="1:1">
      <c r="A443" s="118"/>
    </row>
    <row r="444" spans="1:1">
      <c r="A444" s="118"/>
    </row>
    <row r="445" spans="1:1">
      <c r="A445" s="118"/>
    </row>
    <row r="446" spans="1:1">
      <c r="A446" s="118"/>
    </row>
    <row r="447" spans="1:1">
      <c r="A447" s="118"/>
    </row>
    <row r="448" spans="1:1">
      <c r="A448" s="118"/>
    </row>
    <row r="449" spans="1:1">
      <c r="A449" s="118"/>
    </row>
    <row r="450" spans="1:1">
      <c r="A450" s="118"/>
    </row>
    <row r="451" spans="1:1">
      <c r="A451" s="118"/>
    </row>
    <row r="452" spans="1:1">
      <c r="A452" s="118"/>
    </row>
    <row r="453" spans="1:1">
      <c r="A453" s="118"/>
    </row>
    <row r="454" spans="1:1">
      <c r="A454" s="118"/>
    </row>
    <row r="455" spans="1:1">
      <c r="A455" s="118"/>
    </row>
    <row r="456" spans="1:1">
      <c r="A456" s="118"/>
    </row>
    <row r="457" spans="1:1">
      <c r="A457" s="118"/>
    </row>
    <row r="458" spans="1:1">
      <c r="A458" s="118"/>
    </row>
    <row r="459" spans="1:1">
      <c r="A459" s="118"/>
    </row>
    <row r="460" spans="1:1">
      <c r="A460" s="118"/>
    </row>
    <row r="461" spans="1:1">
      <c r="A461" s="118"/>
    </row>
    <row r="462" spans="1:1">
      <c r="A462" s="118"/>
    </row>
    <row r="463" spans="1:1">
      <c r="A463" s="118"/>
    </row>
    <row r="464" spans="1:1">
      <c r="A464" s="118"/>
    </row>
    <row r="465" spans="1:1">
      <c r="A465" s="118"/>
    </row>
    <row r="466" spans="1:1">
      <c r="A466" s="118"/>
    </row>
    <row r="467" spans="1:1">
      <c r="A467" s="118"/>
    </row>
    <row r="468" spans="1:1">
      <c r="A468" s="118"/>
    </row>
    <row r="469" spans="1:1">
      <c r="A469" s="118"/>
    </row>
    <row r="470" spans="1:1">
      <c r="A470" s="118"/>
    </row>
    <row r="471" spans="1:1">
      <c r="A471" s="118"/>
    </row>
    <row r="472" spans="1:1">
      <c r="A472" s="118"/>
    </row>
    <row r="473" spans="1:1">
      <c r="A473" s="118"/>
    </row>
    <row r="474" spans="1:1">
      <c r="A474" s="118"/>
    </row>
    <row r="475" spans="1:1">
      <c r="A475" s="118"/>
    </row>
    <row r="476" spans="1:1">
      <c r="A476" s="118"/>
    </row>
    <row r="477" spans="1:1">
      <c r="A477" s="118"/>
    </row>
    <row r="478" spans="1:1">
      <c r="A478" s="118"/>
    </row>
    <row r="479" spans="1:1">
      <c r="A479" s="118"/>
    </row>
    <row r="480" spans="1:1">
      <c r="A480" s="118"/>
    </row>
    <row r="481" spans="1:1">
      <c r="A481" s="118"/>
    </row>
    <row r="482" spans="1:1">
      <c r="A482" s="118"/>
    </row>
    <row r="483" spans="1:1">
      <c r="A483" s="118"/>
    </row>
    <row r="484" spans="1:1">
      <c r="A484" s="118"/>
    </row>
    <row r="485" spans="1:1">
      <c r="A485" s="118"/>
    </row>
    <row r="486" spans="1:1">
      <c r="A486" s="118"/>
    </row>
    <row r="487" spans="1:1">
      <c r="A487" s="118"/>
    </row>
    <row r="488" spans="1:1">
      <c r="A488" s="118"/>
    </row>
    <row r="489" spans="1:1">
      <c r="A489" s="118"/>
    </row>
    <row r="490" spans="1:1">
      <c r="A490" s="118"/>
    </row>
    <row r="491" spans="1:1">
      <c r="A491" s="118"/>
    </row>
    <row r="492" spans="1:1">
      <c r="A492" s="118"/>
    </row>
    <row r="493" spans="1:1">
      <c r="A493" s="118"/>
    </row>
    <row r="494" spans="1:1">
      <c r="A494" s="118"/>
    </row>
    <row r="495" spans="1:1">
      <c r="A495" s="118"/>
    </row>
    <row r="496" spans="1:1">
      <c r="A496" s="118"/>
    </row>
    <row r="497" spans="1:1">
      <c r="A497" s="118"/>
    </row>
    <row r="498" spans="1:1">
      <c r="A498" s="118"/>
    </row>
    <row r="499" spans="1:1">
      <c r="A499" s="118"/>
    </row>
    <row r="500" spans="1:1">
      <c r="A500" s="118"/>
    </row>
    <row r="501" spans="1:1">
      <c r="A501" s="118"/>
    </row>
    <row r="502" spans="1:1">
      <c r="A502" s="118"/>
    </row>
    <row r="503" spans="1:1">
      <c r="A503" s="118"/>
    </row>
    <row r="504" spans="1:1">
      <c r="A504" s="118"/>
    </row>
    <row r="505" spans="1:1">
      <c r="A505" s="118"/>
    </row>
    <row r="506" spans="1:1">
      <c r="A506" s="118"/>
    </row>
    <row r="507" spans="1:1">
      <c r="A507" s="118"/>
    </row>
    <row r="508" spans="1:1">
      <c r="A508" s="118"/>
    </row>
    <row r="509" spans="1:1">
      <c r="A509" s="118"/>
    </row>
    <row r="510" spans="1:1">
      <c r="A510" s="118"/>
    </row>
    <row r="511" spans="1:1">
      <c r="A511" s="118"/>
    </row>
    <row r="512" spans="1:1">
      <c r="A512" s="118"/>
    </row>
    <row r="513" spans="1:1">
      <c r="A513" s="118"/>
    </row>
    <row r="514" spans="1:1">
      <c r="A514" s="118"/>
    </row>
    <row r="515" spans="1:1">
      <c r="A515" s="118"/>
    </row>
    <row r="516" spans="1:1">
      <c r="A516" s="118"/>
    </row>
    <row r="517" spans="1:1">
      <c r="A517" s="118"/>
    </row>
    <row r="518" spans="1:1">
      <c r="A518" s="118"/>
    </row>
    <row r="519" spans="1:1">
      <c r="A519" s="118"/>
    </row>
    <row r="520" spans="1:1">
      <c r="A520" s="118"/>
    </row>
    <row r="521" spans="1:1">
      <c r="A521" s="118"/>
    </row>
    <row r="522" spans="1:1">
      <c r="A522" s="118"/>
    </row>
    <row r="523" spans="1:1">
      <c r="A523" s="118"/>
    </row>
    <row r="524" spans="1:1">
      <c r="A524" s="118"/>
    </row>
    <row r="525" spans="1:1">
      <c r="A525" s="118"/>
    </row>
    <row r="526" spans="1:1">
      <c r="A526" s="118"/>
    </row>
    <row r="527" spans="1:1">
      <c r="A527" s="118"/>
    </row>
    <row r="528" spans="1:1">
      <c r="A528" s="118"/>
    </row>
    <row r="529" spans="1:1">
      <c r="A529" s="118"/>
    </row>
    <row r="530" spans="1:1">
      <c r="A530" s="118"/>
    </row>
    <row r="531" spans="1:1">
      <c r="A531" s="118"/>
    </row>
    <row r="532" spans="1:1">
      <c r="A532" s="118"/>
    </row>
    <row r="533" spans="1:1">
      <c r="A533" s="118"/>
    </row>
    <row r="534" spans="1:1">
      <c r="A534" s="118"/>
    </row>
    <row r="535" spans="1:1">
      <c r="A535" s="118"/>
    </row>
    <row r="536" spans="1:1">
      <c r="A536" s="118"/>
    </row>
    <row r="537" spans="1:1">
      <c r="A537" s="118"/>
    </row>
    <row r="538" spans="1:1">
      <c r="A538" s="118"/>
    </row>
    <row r="539" spans="1:1">
      <c r="A539" s="118"/>
    </row>
    <row r="540" spans="1:1">
      <c r="A540" s="118"/>
    </row>
    <row r="541" spans="1:1">
      <c r="A541" s="118"/>
    </row>
    <row r="542" spans="1:1">
      <c r="A542" s="118"/>
    </row>
    <row r="543" spans="1:1">
      <c r="A543" s="118"/>
    </row>
    <row r="544" spans="1:1">
      <c r="A544" s="118"/>
    </row>
    <row r="545" spans="1:1">
      <c r="A545" s="118"/>
    </row>
    <row r="546" spans="1:1">
      <c r="A546" s="118"/>
    </row>
    <row r="547" spans="1:1">
      <c r="A547" s="118"/>
    </row>
    <row r="548" spans="1:1">
      <c r="A548" s="118"/>
    </row>
    <row r="549" spans="1:1">
      <c r="A549" s="118"/>
    </row>
    <row r="550" spans="1:1">
      <c r="A550" s="118"/>
    </row>
    <row r="551" spans="1:1">
      <c r="A551" s="118"/>
    </row>
    <row r="552" spans="1:1">
      <c r="A552" s="118"/>
    </row>
    <row r="553" spans="1:1">
      <c r="A553" s="118"/>
    </row>
    <row r="554" spans="1:1">
      <c r="A554" s="118"/>
    </row>
    <row r="555" spans="1:1">
      <c r="A555" s="118"/>
    </row>
    <row r="556" spans="1:1">
      <c r="A556" s="118"/>
    </row>
    <row r="557" spans="1:1">
      <c r="A557" s="118"/>
    </row>
    <row r="558" spans="1:1">
      <c r="A558" s="118"/>
    </row>
    <row r="559" spans="1:1">
      <c r="A559" s="118"/>
    </row>
    <row r="560" spans="1:1">
      <c r="A560" s="118"/>
    </row>
    <row r="561" spans="1:1">
      <c r="A561" s="118"/>
    </row>
    <row r="562" spans="1:1">
      <c r="A562" s="118"/>
    </row>
    <row r="563" spans="1:1">
      <c r="A563" s="118"/>
    </row>
    <row r="564" spans="1:1">
      <c r="A564" s="118"/>
    </row>
    <row r="565" spans="1:1">
      <c r="A565" s="118"/>
    </row>
    <row r="566" spans="1:1">
      <c r="A566" s="118"/>
    </row>
    <row r="567" spans="1:1">
      <c r="A567" s="118"/>
    </row>
    <row r="568" spans="1:1">
      <c r="A568" s="118"/>
    </row>
    <row r="569" spans="1:1">
      <c r="A569" s="118"/>
    </row>
    <row r="570" spans="1:1">
      <c r="A570" s="118"/>
    </row>
    <row r="571" spans="1:1">
      <c r="A571" s="118"/>
    </row>
    <row r="572" spans="1:1">
      <c r="A572" s="118"/>
    </row>
    <row r="573" spans="1:1">
      <c r="A573" s="118"/>
    </row>
    <row r="574" spans="1:1">
      <c r="A574" s="118"/>
    </row>
    <row r="575" spans="1:1">
      <c r="A575" s="118"/>
    </row>
    <row r="576" spans="1:1">
      <c r="A576" s="118"/>
    </row>
    <row r="577" spans="1:1">
      <c r="A577" s="118"/>
    </row>
    <row r="578" spans="1:1">
      <c r="A578" s="118"/>
    </row>
    <row r="579" spans="1:1">
      <c r="A579" s="118"/>
    </row>
    <row r="580" spans="1:1">
      <c r="A580" s="118"/>
    </row>
    <row r="581" spans="1:1">
      <c r="A581" s="118"/>
    </row>
    <row r="582" spans="1:1">
      <c r="A582" s="118"/>
    </row>
    <row r="583" spans="1:1">
      <c r="A583" s="118"/>
    </row>
    <row r="584" spans="1:1">
      <c r="A584" s="118"/>
    </row>
    <row r="585" spans="1:1">
      <c r="A585" s="118"/>
    </row>
    <row r="586" spans="1:1">
      <c r="A586" s="118"/>
    </row>
    <row r="587" spans="1:1">
      <c r="A587" s="118"/>
    </row>
    <row r="588" spans="1:1">
      <c r="A588" s="118"/>
    </row>
    <row r="589" spans="1:1">
      <c r="A589" s="118"/>
    </row>
    <row r="590" spans="1:1">
      <c r="A590" s="118"/>
    </row>
    <row r="591" spans="1:1">
      <c r="A591" s="118"/>
    </row>
    <row r="592" spans="1:1">
      <c r="A592" s="118"/>
    </row>
    <row r="593" spans="1:1">
      <c r="A593" s="118"/>
    </row>
    <row r="594" spans="1:1">
      <c r="A594" s="118"/>
    </row>
    <row r="595" spans="1:1">
      <c r="A595" s="118"/>
    </row>
    <row r="596" spans="1:1">
      <c r="A596" s="118"/>
    </row>
    <row r="597" spans="1:1">
      <c r="A597" s="118"/>
    </row>
    <row r="598" spans="1:1">
      <c r="A598" s="118"/>
    </row>
    <row r="599" spans="1:1">
      <c r="A599" s="118"/>
    </row>
    <row r="600" spans="1:1">
      <c r="A600" s="118"/>
    </row>
    <row r="601" spans="1:1">
      <c r="A601" s="118"/>
    </row>
    <row r="602" spans="1:1">
      <c r="A602" s="118"/>
    </row>
    <row r="603" spans="1:1">
      <c r="A603" s="118"/>
    </row>
    <row r="604" spans="1:1">
      <c r="A604" s="118"/>
    </row>
    <row r="605" spans="1:1">
      <c r="A605" s="118"/>
    </row>
    <row r="606" spans="1:1">
      <c r="A606" s="118"/>
    </row>
    <row r="607" spans="1:1">
      <c r="A607" s="118"/>
    </row>
    <row r="608" spans="1:1">
      <c r="A608" s="118"/>
    </row>
    <row r="609" spans="1:1">
      <c r="A609" s="118"/>
    </row>
    <row r="610" spans="1:1">
      <c r="A610" s="118"/>
    </row>
    <row r="611" spans="1:1">
      <c r="A611" s="118"/>
    </row>
    <row r="612" spans="1:1">
      <c r="A612" s="118"/>
    </row>
    <row r="613" spans="1:1">
      <c r="A613" s="118"/>
    </row>
    <row r="614" spans="1:1">
      <c r="A614" s="118"/>
    </row>
    <row r="615" spans="1:1">
      <c r="A615" s="118"/>
    </row>
    <row r="616" spans="1:1">
      <c r="A616" s="118"/>
    </row>
    <row r="617" spans="1:1">
      <c r="A617" s="118"/>
    </row>
    <row r="618" spans="1:1">
      <c r="A618" s="118"/>
    </row>
    <row r="619" spans="1:1">
      <c r="A619" s="118"/>
    </row>
    <row r="620" spans="1:1">
      <c r="A620" s="118"/>
    </row>
    <row r="621" spans="1:1">
      <c r="A621" s="118"/>
    </row>
    <row r="622" spans="1:1">
      <c r="A622" s="118"/>
    </row>
    <row r="623" spans="1:1">
      <c r="A623" s="118"/>
    </row>
    <row r="624" spans="1:1">
      <c r="A624" s="118"/>
    </row>
    <row r="625" spans="1:1">
      <c r="A625" s="118"/>
    </row>
    <row r="626" spans="1:1">
      <c r="A626" s="118"/>
    </row>
    <row r="627" spans="1:1">
      <c r="A627" s="118"/>
    </row>
    <row r="628" spans="1:1">
      <c r="A628" s="118"/>
    </row>
    <row r="629" spans="1:1">
      <c r="A629" s="118"/>
    </row>
    <row r="630" spans="1:1">
      <c r="A630" s="118"/>
    </row>
    <row r="631" spans="1:1">
      <c r="A631" s="118"/>
    </row>
    <row r="632" spans="1:1">
      <c r="A632" s="118"/>
    </row>
    <row r="633" spans="1:1">
      <c r="A633" s="118"/>
    </row>
    <row r="634" spans="1:1">
      <c r="A634" s="118"/>
    </row>
    <row r="635" spans="1:1">
      <c r="A635" s="118"/>
    </row>
    <row r="636" spans="1:1">
      <c r="A636" s="118"/>
    </row>
    <row r="637" spans="1:1">
      <c r="A637" s="118"/>
    </row>
    <row r="638" spans="1:1">
      <c r="A638" s="118"/>
    </row>
    <row r="639" spans="1:1">
      <c r="A639" s="118"/>
    </row>
    <row r="640" spans="1:1">
      <c r="A640" s="118"/>
    </row>
    <row r="641" spans="1:1">
      <c r="A641" s="118"/>
    </row>
    <row r="642" spans="1:1">
      <c r="A642" s="118"/>
    </row>
    <row r="643" spans="1:1">
      <c r="A643" s="118"/>
    </row>
    <row r="644" spans="1:1">
      <c r="A644" s="118"/>
    </row>
    <row r="645" spans="1:1">
      <c r="A645" s="118"/>
    </row>
    <row r="646" spans="1:1">
      <c r="A646" s="118"/>
    </row>
    <row r="647" spans="1:1">
      <c r="A647" s="118"/>
    </row>
    <row r="648" spans="1:1">
      <c r="A648" s="118"/>
    </row>
    <row r="649" spans="1:1">
      <c r="A649" s="118"/>
    </row>
    <row r="650" spans="1:1">
      <c r="A650" s="118"/>
    </row>
    <row r="651" spans="1:1">
      <c r="A651" s="118"/>
    </row>
    <row r="652" spans="1:1">
      <c r="A652" s="118"/>
    </row>
    <row r="653" spans="1:1">
      <c r="A653" s="118"/>
    </row>
    <row r="654" spans="1:1">
      <c r="A654" s="118"/>
    </row>
    <row r="655" spans="1:1">
      <c r="A655" s="118"/>
    </row>
    <row r="656" spans="1:1">
      <c r="A656" s="118"/>
    </row>
    <row r="657" spans="1:1">
      <c r="A657" s="118"/>
    </row>
    <row r="658" spans="1:1">
      <c r="A658" s="118"/>
    </row>
    <row r="659" spans="1:1">
      <c r="A659" s="118"/>
    </row>
    <row r="660" spans="1:1">
      <c r="A660" s="118"/>
    </row>
    <row r="661" spans="1:1">
      <c r="A661" s="118"/>
    </row>
    <row r="662" spans="1:1">
      <c r="A662" s="118"/>
    </row>
    <row r="663" spans="1:1">
      <c r="A663" s="118"/>
    </row>
    <row r="664" spans="1:1">
      <c r="A664" s="118"/>
    </row>
    <row r="665" spans="1:1">
      <c r="A665" s="118"/>
    </row>
    <row r="666" spans="1:1">
      <c r="A666" s="118"/>
    </row>
    <row r="667" spans="1:1">
      <c r="A667" s="118"/>
    </row>
    <row r="668" spans="1:1">
      <c r="A668" s="118"/>
    </row>
    <row r="669" spans="1:1">
      <c r="A669" s="118"/>
    </row>
    <row r="670" spans="1:1">
      <c r="A670" s="118"/>
    </row>
    <row r="671" spans="1:1">
      <c r="A671" s="118"/>
    </row>
    <row r="672" spans="1:1">
      <c r="A672" s="118"/>
    </row>
    <row r="673" spans="1:1">
      <c r="A673" s="118"/>
    </row>
    <row r="674" spans="1:1">
      <c r="A674" s="118"/>
    </row>
    <row r="675" spans="1:1">
      <c r="A675" s="118"/>
    </row>
    <row r="676" spans="1:1">
      <c r="A676" s="118"/>
    </row>
    <row r="677" spans="1:1">
      <c r="A677" s="118"/>
    </row>
    <row r="678" spans="1:1">
      <c r="A678" s="118"/>
    </row>
    <row r="679" spans="1:1">
      <c r="A679" s="118"/>
    </row>
    <row r="680" spans="1:1">
      <c r="A680" s="118"/>
    </row>
    <row r="681" spans="1:1">
      <c r="A681" s="118"/>
    </row>
    <row r="682" spans="1:1">
      <c r="A682" s="118"/>
    </row>
    <row r="683" spans="1:1">
      <c r="A683" s="118"/>
    </row>
    <row r="684" spans="1:1">
      <c r="A684" s="118"/>
    </row>
    <row r="685" spans="1:1">
      <c r="A685" s="118"/>
    </row>
    <row r="686" spans="1:1">
      <c r="A686" s="118"/>
    </row>
    <row r="687" spans="1:1">
      <c r="A687" s="118"/>
    </row>
    <row r="688" spans="1:1">
      <c r="A688" s="118"/>
    </row>
    <row r="689" spans="1:1">
      <c r="A689" s="118"/>
    </row>
    <row r="690" spans="1:1">
      <c r="A690" s="118"/>
    </row>
    <row r="691" spans="1:1">
      <c r="A691" s="118"/>
    </row>
    <row r="692" spans="1:1">
      <c r="A692" s="118"/>
    </row>
    <row r="693" spans="1:1">
      <c r="A693" s="118"/>
    </row>
    <row r="694" spans="1:1">
      <c r="A694" s="118"/>
    </row>
    <row r="695" spans="1:1">
      <c r="A695" s="118"/>
    </row>
    <row r="696" spans="1:1">
      <c r="A696" s="118"/>
    </row>
    <row r="697" spans="1:1">
      <c r="A697" s="118"/>
    </row>
    <row r="698" spans="1:1">
      <c r="A698" s="118"/>
    </row>
    <row r="699" spans="1:1">
      <c r="A699" s="118"/>
    </row>
    <row r="700" spans="1:1">
      <c r="A700" s="118"/>
    </row>
    <row r="701" spans="1:1">
      <c r="A701" s="118"/>
    </row>
    <row r="702" spans="1:1">
      <c r="A702" s="118"/>
    </row>
    <row r="703" spans="1:1">
      <c r="A703" s="118"/>
    </row>
    <row r="704" spans="1:1">
      <c r="A704" s="118"/>
    </row>
    <row r="705" spans="1:1">
      <c r="A705" s="118"/>
    </row>
    <row r="706" spans="1:1">
      <c r="A706" s="118"/>
    </row>
    <row r="707" spans="1:1">
      <c r="A707" s="118"/>
    </row>
    <row r="708" spans="1:1">
      <c r="A708" s="118"/>
    </row>
    <row r="709" spans="1:1">
      <c r="A709" s="118"/>
    </row>
    <row r="710" spans="1:1">
      <c r="A710" s="118"/>
    </row>
    <row r="711" spans="1:1">
      <c r="A711" s="118"/>
    </row>
    <row r="712" spans="1:1">
      <c r="A712" s="118"/>
    </row>
    <row r="713" spans="1:1">
      <c r="A713" s="118"/>
    </row>
    <row r="714" spans="1:1">
      <c r="A714" s="118"/>
    </row>
    <row r="715" spans="1:1">
      <c r="A715" s="118"/>
    </row>
    <row r="716" spans="1:1">
      <c r="A716" s="118"/>
    </row>
    <row r="717" spans="1:1">
      <c r="A717" s="118"/>
    </row>
    <row r="718" spans="1:1">
      <c r="A718" s="118"/>
    </row>
    <row r="719" spans="1:1">
      <c r="A719" s="118"/>
    </row>
    <row r="720" spans="1:1">
      <c r="A720" s="118"/>
    </row>
    <row r="721" spans="1:1">
      <c r="A721" s="118"/>
    </row>
    <row r="722" spans="1:1">
      <c r="A722" s="118"/>
    </row>
    <row r="723" spans="1:1">
      <c r="A723" s="118"/>
    </row>
    <row r="724" spans="1:1">
      <c r="A724" s="118"/>
    </row>
    <row r="725" spans="1:1">
      <c r="A725" s="118"/>
    </row>
    <row r="726" spans="1:1">
      <c r="A726" s="118"/>
    </row>
    <row r="727" spans="1:1">
      <c r="A727" s="118"/>
    </row>
    <row r="728" spans="1:1">
      <c r="A728" s="118"/>
    </row>
    <row r="729" spans="1:1">
      <c r="A729" s="118"/>
    </row>
    <row r="730" spans="1:1">
      <c r="A730" s="118"/>
    </row>
    <row r="731" spans="1:1">
      <c r="A731" s="118"/>
    </row>
    <row r="732" spans="1:1">
      <c r="A732" s="118"/>
    </row>
    <row r="733" spans="1:1">
      <c r="A733" s="118"/>
    </row>
    <row r="734" spans="1:1">
      <c r="A734" s="118"/>
    </row>
    <row r="735" spans="1:1">
      <c r="A735" s="118"/>
    </row>
    <row r="736" spans="1:1">
      <c r="A736" s="118"/>
    </row>
    <row r="737" spans="1:1">
      <c r="A737" s="118"/>
    </row>
    <row r="738" spans="1:1">
      <c r="A738" s="118"/>
    </row>
    <row r="739" spans="1:1">
      <c r="A739" s="118"/>
    </row>
    <row r="740" spans="1:1">
      <c r="A740" s="118"/>
    </row>
    <row r="741" spans="1:1">
      <c r="A741" s="118"/>
    </row>
    <row r="742" spans="1:1">
      <c r="A742" s="118"/>
    </row>
    <row r="743" spans="1:1">
      <c r="A743" s="118"/>
    </row>
    <row r="744" spans="1:1">
      <c r="A744" s="118"/>
    </row>
    <row r="745" spans="1:1">
      <c r="A745" s="118"/>
    </row>
    <row r="746" spans="1:1">
      <c r="A746" s="118"/>
    </row>
    <row r="747" spans="1:1">
      <c r="A747" s="118"/>
    </row>
    <row r="748" spans="1:1">
      <c r="A748" s="118"/>
    </row>
    <row r="749" spans="1:1">
      <c r="A749" s="118"/>
    </row>
    <row r="750" spans="1:1">
      <c r="A750" s="118"/>
    </row>
    <row r="751" spans="1:1">
      <c r="A751" s="118"/>
    </row>
    <row r="752" spans="1:1">
      <c r="A752" s="118"/>
    </row>
    <row r="753" spans="1:1">
      <c r="A753" s="118"/>
    </row>
    <row r="754" spans="1:1">
      <c r="A754" s="118"/>
    </row>
    <row r="755" spans="1:1">
      <c r="A755" s="118"/>
    </row>
    <row r="756" spans="1:1">
      <c r="A756" s="118"/>
    </row>
    <row r="757" spans="1:1">
      <c r="A757" s="118"/>
    </row>
    <row r="758" spans="1:1">
      <c r="A758" s="118"/>
    </row>
    <row r="759" spans="1:1">
      <c r="A759" s="118"/>
    </row>
    <row r="760" spans="1:1">
      <c r="A760" s="118"/>
    </row>
    <row r="761" spans="1:1">
      <c r="A761" s="118"/>
    </row>
    <row r="762" spans="1:1">
      <c r="A762" s="118"/>
    </row>
    <row r="763" spans="1:1">
      <c r="A763" s="118"/>
    </row>
    <row r="764" spans="1:1">
      <c r="A764" s="118"/>
    </row>
    <row r="765" spans="1:1">
      <c r="A765" s="118"/>
    </row>
    <row r="766" spans="1:1">
      <c r="A766" s="118"/>
    </row>
    <row r="767" spans="1:1">
      <c r="A767" s="118"/>
    </row>
    <row r="768" spans="1:1">
      <c r="A768" s="118"/>
    </row>
    <row r="769" spans="1:1">
      <c r="A769" s="118"/>
    </row>
    <row r="770" spans="1:1">
      <c r="A770" s="118"/>
    </row>
    <row r="771" spans="1:1">
      <c r="A771" s="118"/>
    </row>
    <row r="772" spans="1:1">
      <c r="A772" s="118"/>
    </row>
    <row r="773" spans="1:1">
      <c r="A773" s="118"/>
    </row>
    <row r="774" spans="1:1">
      <c r="A774" s="118"/>
    </row>
    <row r="775" spans="1:1">
      <c r="A775" s="118"/>
    </row>
    <row r="776" spans="1:1">
      <c r="A776" s="118"/>
    </row>
    <row r="777" spans="1:1">
      <c r="A777" s="118"/>
    </row>
    <row r="778" spans="1:1">
      <c r="A778" s="118"/>
    </row>
    <row r="779" spans="1:1">
      <c r="A779" s="118"/>
    </row>
    <row r="780" spans="1:1">
      <c r="A780" s="118"/>
    </row>
    <row r="781" spans="1:1">
      <c r="A781" s="118"/>
    </row>
    <row r="782" spans="1:1">
      <c r="A782" s="118"/>
    </row>
    <row r="783" spans="1:1">
      <c r="A783" s="118"/>
    </row>
    <row r="784" spans="1:1">
      <c r="A784" s="118"/>
    </row>
    <row r="785" spans="1:1">
      <c r="A785" s="118"/>
    </row>
    <row r="786" spans="1:1">
      <c r="A786" s="118"/>
    </row>
    <row r="787" spans="1:1">
      <c r="A787" s="118"/>
    </row>
    <row r="788" spans="1:1">
      <c r="A788" s="118"/>
    </row>
    <row r="789" spans="1:1">
      <c r="A789" s="118"/>
    </row>
    <row r="790" spans="1:1">
      <c r="A790" s="118"/>
    </row>
    <row r="791" spans="1:1">
      <c r="A791" s="118"/>
    </row>
    <row r="792" spans="1:1">
      <c r="A792" s="118"/>
    </row>
    <row r="793" spans="1:1">
      <c r="A793" s="118"/>
    </row>
    <row r="794" spans="1:1">
      <c r="A794" s="118"/>
    </row>
    <row r="795" spans="1:1">
      <c r="A795" s="118"/>
    </row>
    <row r="796" spans="1:1">
      <c r="A796" s="118"/>
    </row>
    <row r="797" spans="1:1">
      <c r="A797" s="118"/>
    </row>
    <row r="798" spans="1:1">
      <c r="A798" s="118"/>
    </row>
    <row r="799" spans="1:1">
      <c r="A799" s="118"/>
    </row>
    <row r="800" spans="1:1">
      <c r="A800" s="118"/>
    </row>
    <row r="801" spans="1:1">
      <c r="A801" s="118"/>
    </row>
    <row r="802" spans="1:1">
      <c r="A802" s="118"/>
    </row>
    <row r="803" spans="1:1">
      <c r="A803" s="118"/>
    </row>
    <row r="804" spans="1:1">
      <c r="A804" s="118"/>
    </row>
    <row r="805" spans="1:1">
      <c r="A805" s="118"/>
    </row>
    <row r="806" spans="1:1">
      <c r="A806" s="118"/>
    </row>
    <row r="807" spans="1:1">
      <c r="A807" s="118"/>
    </row>
    <row r="808" spans="1:1">
      <c r="A808" s="118"/>
    </row>
    <row r="809" spans="1:1">
      <c r="A809" s="118"/>
    </row>
    <row r="810" spans="1:1">
      <c r="A810" s="118"/>
    </row>
    <row r="811" spans="1:1">
      <c r="A811" s="118"/>
    </row>
    <row r="812" spans="1:1">
      <c r="A812" s="118"/>
    </row>
    <row r="813" spans="1:1">
      <c r="A813" s="118"/>
    </row>
    <row r="814" spans="1:1">
      <c r="A814" s="118"/>
    </row>
    <row r="815" spans="1:1">
      <c r="A815" s="118"/>
    </row>
    <row r="816" spans="1:1">
      <c r="A816" s="118"/>
    </row>
    <row r="817" spans="1:1">
      <c r="A817" s="118"/>
    </row>
    <row r="818" spans="1:1">
      <c r="A818" s="118"/>
    </row>
    <row r="819" spans="1:1">
      <c r="A819" s="118"/>
    </row>
    <row r="820" spans="1:1">
      <c r="A820" s="118"/>
    </row>
    <row r="821" spans="1:1">
      <c r="A821" s="118"/>
    </row>
    <row r="822" spans="1:1">
      <c r="A822" s="118"/>
    </row>
    <row r="823" spans="1:1">
      <c r="A823" s="118"/>
    </row>
    <row r="824" spans="1:1">
      <c r="A824" s="118"/>
    </row>
    <row r="825" spans="1:1">
      <c r="A825" s="118"/>
    </row>
    <row r="826" spans="1:1">
      <c r="A826" s="118"/>
    </row>
    <row r="827" spans="1:1">
      <c r="A827" s="118"/>
    </row>
    <row r="828" spans="1:1">
      <c r="A828" s="118"/>
    </row>
    <row r="829" spans="1:1">
      <c r="A829" s="118"/>
    </row>
    <row r="830" spans="1:1">
      <c r="A830" s="118"/>
    </row>
    <row r="831" spans="1:1">
      <c r="A831" s="118"/>
    </row>
    <row r="832" spans="1:1">
      <c r="A832" s="118"/>
    </row>
    <row r="833" spans="1:1">
      <c r="A833" s="118"/>
    </row>
    <row r="834" spans="1:1">
      <c r="A834" s="118"/>
    </row>
    <row r="835" spans="1:1">
      <c r="A835" s="118"/>
    </row>
    <row r="836" spans="1:1">
      <c r="A836" s="118"/>
    </row>
    <row r="837" spans="1:1">
      <c r="A837" s="118"/>
    </row>
    <row r="838" spans="1:1">
      <c r="A838" s="118"/>
    </row>
    <row r="839" spans="1:1">
      <c r="A839" s="118"/>
    </row>
    <row r="840" spans="1:1">
      <c r="A840" s="118"/>
    </row>
    <row r="841" spans="1:1">
      <c r="A841" s="118"/>
    </row>
    <row r="842" spans="1:1">
      <c r="A842" s="118"/>
    </row>
    <row r="843" spans="1:1">
      <c r="A843" s="118"/>
    </row>
    <row r="844" spans="1:1">
      <c r="A844" s="118"/>
    </row>
    <row r="845" spans="1:1">
      <c r="A845" s="118"/>
    </row>
    <row r="846" spans="1:1">
      <c r="A846" s="118"/>
    </row>
    <row r="847" spans="1:1">
      <c r="A847" s="118"/>
    </row>
    <row r="848" spans="1:1">
      <c r="A848" s="118"/>
    </row>
    <row r="849" spans="1:1">
      <c r="A849" s="118"/>
    </row>
    <row r="850" spans="1:1">
      <c r="A850" s="118"/>
    </row>
    <row r="851" spans="1:1">
      <c r="A851" s="118"/>
    </row>
    <row r="852" spans="1:1">
      <c r="A852" s="118"/>
    </row>
    <row r="853" spans="1:1">
      <c r="A853" s="118"/>
    </row>
    <row r="854" spans="1:1">
      <c r="A854" s="118"/>
    </row>
    <row r="855" spans="1:1">
      <c r="A855" s="118"/>
    </row>
    <row r="856" spans="1:1">
      <c r="A856" s="118"/>
    </row>
    <row r="857" spans="1:1">
      <c r="A857" s="118"/>
    </row>
    <row r="858" spans="1:1">
      <c r="A858" s="118"/>
    </row>
    <row r="859" spans="1:1">
      <c r="A859" s="118"/>
    </row>
    <row r="860" spans="1:1">
      <c r="A860" s="118"/>
    </row>
    <row r="861" spans="1:1">
      <c r="A861" s="118"/>
    </row>
    <row r="862" spans="1:1">
      <c r="A862" s="118"/>
    </row>
    <row r="863" spans="1:1">
      <c r="A863" s="118"/>
    </row>
    <row r="864" spans="1:1">
      <c r="A864" s="118"/>
    </row>
    <row r="865" spans="1:1">
      <c r="A865" s="118"/>
    </row>
    <row r="866" spans="1:1">
      <c r="A866" s="118"/>
    </row>
    <row r="867" spans="1:1">
      <c r="A867" s="118"/>
    </row>
    <row r="868" spans="1:1">
      <c r="A868" s="118"/>
    </row>
    <row r="869" spans="1:1">
      <c r="A869" s="118"/>
    </row>
    <row r="870" spans="1:1">
      <c r="A870" s="118"/>
    </row>
    <row r="871" spans="1:1">
      <c r="A871" s="118"/>
    </row>
    <row r="872" spans="1:1">
      <c r="A872" s="118"/>
    </row>
    <row r="873" spans="1:1">
      <c r="A873" s="118"/>
    </row>
    <row r="874" spans="1:1">
      <c r="A874" s="118"/>
    </row>
    <row r="875" spans="1:1">
      <c r="A875" s="118"/>
    </row>
    <row r="876" spans="1:1">
      <c r="A876" s="118"/>
    </row>
    <row r="877" spans="1:1">
      <c r="A877" s="118"/>
    </row>
    <row r="878" spans="1:1">
      <c r="A878" s="118"/>
    </row>
    <row r="879" spans="1:1">
      <c r="A879" s="118"/>
    </row>
    <row r="880" spans="1:1">
      <c r="A880" s="118"/>
    </row>
    <row r="881" spans="1:1">
      <c r="A881" s="118"/>
    </row>
    <row r="882" spans="1:1">
      <c r="A882" s="118"/>
    </row>
    <row r="883" spans="1:1">
      <c r="A883" s="118"/>
    </row>
    <row r="884" spans="1:1">
      <c r="A884" s="118"/>
    </row>
    <row r="885" spans="1:1">
      <c r="A885" s="118"/>
    </row>
    <row r="886" spans="1:1">
      <c r="A886" s="118"/>
    </row>
    <row r="887" spans="1:1">
      <c r="A887" s="118"/>
    </row>
    <row r="888" spans="1:1">
      <c r="A888" s="118"/>
    </row>
    <row r="889" spans="1:1">
      <c r="A889" s="118"/>
    </row>
    <row r="890" spans="1:1">
      <c r="A890" s="118"/>
    </row>
    <row r="891" spans="1:1">
      <c r="A891" s="118"/>
    </row>
    <row r="892" spans="1:1">
      <c r="A892" s="118"/>
    </row>
    <row r="893" spans="1:1">
      <c r="A893" s="118"/>
    </row>
    <row r="894" spans="1:1">
      <c r="A894" s="118"/>
    </row>
    <row r="895" spans="1:1">
      <c r="A895" s="118"/>
    </row>
    <row r="896" spans="1:1">
      <c r="A896" s="118"/>
    </row>
    <row r="897" spans="1:1">
      <c r="A897" s="118"/>
    </row>
    <row r="898" spans="1:1">
      <c r="A898" s="118"/>
    </row>
    <row r="899" spans="1:1">
      <c r="A899" s="118"/>
    </row>
    <row r="900" spans="1:1">
      <c r="A900" s="118"/>
    </row>
    <row r="901" spans="1:1">
      <c r="A901" s="118"/>
    </row>
    <row r="902" spans="1:1">
      <c r="A902" s="118"/>
    </row>
    <row r="903" spans="1:1">
      <c r="A903" s="118"/>
    </row>
    <row r="904" spans="1:1">
      <c r="A904" s="118"/>
    </row>
    <row r="905" spans="1:1">
      <c r="A905" s="118"/>
    </row>
    <row r="906" spans="1:1">
      <c r="A906" s="118"/>
    </row>
    <row r="907" spans="1:1">
      <c r="A907" s="118"/>
    </row>
    <row r="908" spans="1:1">
      <c r="A908" s="118"/>
    </row>
    <row r="909" spans="1:1">
      <c r="A909" s="118"/>
    </row>
    <row r="910" spans="1:1">
      <c r="A910" s="118"/>
    </row>
    <row r="911" spans="1:1">
      <c r="A911" s="118"/>
    </row>
    <row r="912" spans="1:1">
      <c r="A912" s="118"/>
    </row>
    <row r="913" spans="1:1">
      <c r="A913" s="118"/>
    </row>
    <row r="914" spans="1:1">
      <c r="A914" s="118"/>
    </row>
    <row r="915" spans="1:1">
      <c r="A915" s="118"/>
    </row>
    <row r="916" spans="1:1">
      <c r="A916" s="118"/>
    </row>
    <row r="917" spans="1:1">
      <c r="A917" s="118"/>
    </row>
    <row r="918" spans="1:1">
      <c r="A918" s="118"/>
    </row>
    <row r="919" spans="1:1">
      <c r="A919" s="118"/>
    </row>
    <row r="920" spans="1:1">
      <c r="A920" s="118"/>
    </row>
    <row r="921" spans="1:1">
      <c r="A921" s="118"/>
    </row>
    <row r="922" spans="1:1">
      <c r="A922" s="118"/>
    </row>
    <row r="923" spans="1:1">
      <c r="A923" s="118"/>
    </row>
    <row r="924" spans="1:1">
      <c r="A924" s="118"/>
    </row>
    <row r="925" spans="1:1">
      <c r="A925" s="118"/>
    </row>
    <row r="926" spans="1:1">
      <c r="A926" s="118"/>
    </row>
    <row r="927" spans="1:1">
      <c r="A927" s="118"/>
    </row>
    <row r="928" spans="1:1">
      <c r="A928" s="118"/>
    </row>
    <row r="929" spans="1:1">
      <c r="A929" s="118"/>
    </row>
    <row r="930" spans="1:1">
      <c r="A930" s="118"/>
    </row>
    <row r="931" spans="1:1">
      <c r="A931" s="118"/>
    </row>
    <row r="932" spans="1:1">
      <c r="A932" s="118"/>
    </row>
    <row r="933" spans="1:1">
      <c r="A933" s="118"/>
    </row>
    <row r="934" spans="1:1">
      <c r="A934" s="118"/>
    </row>
    <row r="935" spans="1:1">
      <c r="A935" s="118"/>
    </row>
    <row r="936" spans="1:1">
      <c r="A936" s="118"/>
    </row>
    <row r="937" spans="1:1">
      <c r="A937" s="118"/>
    </row>
    <row r="938" spans="1:1">
      <c r="A938" s="118"/>
    </row>
    <row r="939" spans="1:1">
      <c r="A939" s="118"/>
    </row>
    <row r="940" spans="1:1">
      <c r="A940" s="118"/>
    </row>
    <row r="941" spans="1:1">
      <c r="A941" s="118"/>
    </row>
    <row r="942" spans="1:1">
      <c r="A942" s="118"/>
    </row>
    <row r="943" spans="1:1">
      <c r="A943" s="118"/>
    </row>
    <row r="944" spans="1:1">
      <c r="A944" s="118"/>
    </row>
    <row r="945" spans="1:1">
      <c r="A945" s="118"/>
    </row>
    <row r="946" spans="1:1">
      <c r="A946" s="118"/>
    </row>
    <row r="947" spans="1:1">
      <c r="A947" s="118"/>
    </row>
    <row r="948" spans="1:1">
      <c r="A948" s="118"/>
    </row>
    <row r="949" spans="1:1">
      <c r="A949" s="118"/>
    </row>
    <row r="950" spans="1:1">
      <c r="A950" s="118"/>
    </row>
    <row r="951" spans="1:1">
      <c r="A951" s="118"/>
    </row>
    <row r="952" spans="1:1">
      <c r="A952" s="118"/>
    </row>
    <row r="953" spans="1:1">
      <c r="A953" s="118"/>
    </row>
    <row r="954" spans="1:1">
      <c r="A954" s="118"/>
    </row>
    <row r="955" spans="1:1">
      <c r="A955" s="118"/>
    </row>
    <row r="956" spans="1:1">
      <c r="A956" s="118"/>
    </row>
    <row r="957" spans="1:1">
      <c r="A957" s="118"/>
    </row>
    <row r="958" spans="1:1">
      <c r="A958" s="118"/>
    </row>
    <row r="959" spans="1:1">
      <c r="A959" s="118"/>
    </row>
    <row r="960" spans="1:1">
      <c r="A960" s="118"/>
    </row>
    <row r="961" spans="1:1">
      <c r="A961" s="118"/>
    </row>
    <row r="962" spans="1:1">
      <c r="A962" s="118"/>
    </row>
    <row r="963" spans="1:1">
      <c r="A963" s="118"/>
    </row>
    <row r="964" spans="1:1">
      <c r="A964" s="118"/>
    </row>
    <row r="965" spans="1:1">
      <c r="A965" s="118"/>
    </row>
    <row r="966" spans="1:1">
      <c r="A966" s="118"/>
    </row>
    <row r="967" spans="1:1">
      <c r="A967" s="118"/>
    </row>
    <row r="968" spans="1:1">
      <c r="A968" s="118"/>
    </row>
    <row r="969" spans="1:1">
      <c r="A969" s="118"/>
    </row>
    <row r="970" spans="1:1">
      <c r="A970" s="118"/>
    </row>
    <row r="971" spans="1:1">
      <c r="A971" s="118"/>
    </row>
    <row r="972" spans="1:1">
      <c r="A972" s="118"/>
    </row>
    <row r="973" spans="1:1">
      <c r="A973" s="118"/>
    </row>
    <row r="974" spans="1:1">
      <c r="A974" s="118"/>
    </row>
    <row r="975" spans="1:1">
      <c r="A975" s="118"/>
    </row>
    <row r="976" spans="1:1">
      <c r="A976" s="118"/>
    </row>
    <row r="977" spans="1:1">
      <c r="A977" s="118"/>
    </row>
    <row r="978" spans="1:1">
      <c r="A978" s="118"/>
    </row>
    <row r="979" spans="1:1">
      <c r="A979" s="118"/>
    </row>
    <row r="980" spans="1:1">
      <c r="A980" s="118"/>
    </row>
    <row r="981" spans="1:1">
      <c r="A981" s="118"/>
    </row>
    <row r="982" spans="1:1">
      <c r="A982" s="118"/>
    </row>
    <row r="983" spans="1:1">
      <c r="A983" s="118"/>
    </row>
    <row r="984" spans="1:1">
      <c r="A984" s="118"/>
    </row>
    <row r="985" spans="1:1">
      <c r="A985" s="118"/>
    </row>
    <row r="986" spans="1:1">
      <c r="A986" s="118"/>
    </row>
    <row r="987" spans="1:1">
      <c r="A987" s="118"/>
    </row>
    <row r="988" spans="1:1">
      <c r="A988" s="118"/>
    </row>
    <row r="989" spans="1:1">
      <c r="A989" s="118"/>
    </row>
    <row r="990" spans="1:1">
      <c r="A990" s="118"/>
    </row>
    <row r="991" spans="1:1">
      <c r="A991" s="118"/>
    </row>
    <row r="992" spans="1:1">
      <c r="A992" s="118"/>
    </row>
    <row r="993" spans="1:1">
      <c r="A993" s="118"/>
    </row>
    <row r="994" spans="1:1">
      <c r="A994" s="118"/>
    </row>
    <row r="995" spans="1:1">
      <c r="A995" s="118"/>
    </row>
    <row r="996" spans="1:1">
      <c r="A996" s="118"/>
    </row>
    <row r="997" spans="1:1">
      <c r="A997" s="118"/>
    </row>
    <row r="998" spans="1:1">
      <c r="A998" s="118"/>
    </row>
    <row r="999" spans="1:1">
      <c r="A999" s="118"/>
    </row>
    <row r="1000" spans="1:1">
      <c r="A1000" s="118"/>
    </row>
    <row r="1001" spans="1:1">
      <c r="A1001" s="118"/>
    </row>
    <row r="1002" spans="1:1">
      <c r="A1002" s="118"/>
    </row>
    <row r="1003" spans="1:1">
      <c r="A1003" s="118"/>
    </row>
    <row r="1004" spans="1:1">
      <c r="A1004" s="118"/>
    </row>
    <row r="1005" spans="1:1">
      <c r="A1005" s="118"/>
    </row>
    <row r="1006" spans="1:1">
      <c r="A1006" s="118"/>
    </row>
    <row r="1007" spans="1:1">
      <c r="A1007" s="118"/>
    </row>
    <row r="1008" spans="1:1">
      <c r="A1008" s="118"/>
    </row>
    <row r="1009" spans="1:1">
      <c r="A1009" s="118"/>
    </row>
    <row r="1010" spans="1:1">
      <c r="A1010" s="118"/>
    </row>
    <row r="1011" spans="1:1">
      <c r="A1011" s="118"/>
    </row>
    <row r="1012" spans="1:1">
      <c r="A1012" s="118"/>
    </row>
    <row r="1013" spans="1:1">
      <c r="A1013" s="118"/>
    </row>
    <row r="1014" spans="1:1">
      <c r="A1014" s="118"/>
    </row>
    <row r="1015" spans="1:1">
      <c r="A1015" s="118"/>
    </row>
    <row r="1016" spans="1:1">
      <c r="A1016" s="118"/>
    </row>
    <row r="1017" spans="1:1">
      <c r="A1017" s="118"/>
    </row>
    <row r="1018" spans="1:1">
      <c r="A1018" s="118"/>
    </row>
    <row r="1019" spans="1:1">
      <c r="A1019" s="118"/>
    </row>
    <row r="1020" spans="1:1">
      <c r="A1020" s="118"/>
    </row>
    <row r="1021" spans="1:1">
      <c r="A1021" s="118"/>
    </row>
    <row r="1022" spans="1:1">
      <c r="A1022" s="118"/>
    </row>
    <row r="1023" spans="1:1">
      <c r="A1023" s="118"/>
    </row>
    <row r="1024" spans="1:1">
      <c r="A1024" s="118"/>
    </row>
    <row r="1025" spans="1:1">
      <c r="A1025" s="118"/>
    </row>
    <row r="1026" spans="1:1">
      <c r="A1026" s="118"/>
    </row>
    <row r="1027" spans="1:1">
      <c r="A1027" s="118"/>
    </row>
    <row r="1028" spans="1:1">
      <c r="A1028" s="118"/>
    </row>
    <row r="1029" spans="1:1">
      <c r="A1029" s="118"/>
    </row>
    <row r="1030" spans="1:1">
      <c r="A1030" s="118"/>
    </row>
    <row r="1031" spans="1:1">
      <c r="A1031" s="118"/>
    </row>
    <row r="1032" spans="1:1">
      <c r="A1032" s="118"/>
    </row>
    <row r="1033" spans="1:1">
      <c r="A1033" s="118"/>
    </row>
    <row r="1034" spans="1:1">
      <c r="A1034" s="118"/>
    </row>
    <row r="1035" spans="1:1">
      <c r="A1035" s="118"/>
    </row>
    <row r="1036" spans="1:1">
      <c r="A1036" s="118"/>
    </row>
    <row r="1037" spans="1:1">
      <c r="A1037" s="118"/>
    </row>
    <row r="1038" spans="1:1">
      <c r="A1038" s="118"/>
    </row>
    <row r="1039" spans="1:1">
      <c r="A1039" s="118"/>
    </row>
    <row r="1040" spans="1:1">
      <c r="A1040" s="118"/>
    </row>
    <row r="1041" spans="1:1">
      <c r="A1041" s="118"/>
    </row>
    <row r="1042" spans="1:1">
      <c r="A1042" s="118"/>
    </row>
    <row r="1043" spans="1:1">
      <c r="A1043" s="118"/>
    </row>
    <row r="1044" spans="1:1">
      <c r="A1044" s="118"/>
    </row>
    <row r="1045" spans="1:1">
      <c r="A1045" s="118"/>
    </row>
    <row r="1046" spans="1:1">
      <c r="A1046" s="118"/>
    </row>
    <row r="1047" spans="1:1">
      <c r="A1047" s="118"/>
    </row>
    <row r="1048" spans="1:1">
      <c r="A1048" s="118"/>
    </row>
    <row r="1049" spans="1:1">
      <c r="A1049" s="118"/>
    </row>
    <row r="1050" spans="1:1">
      <c r="A1050" s="118"/>
    </row>
    <row r="1051" spans="1:1">
      <c r="A1051" s="118"/>
    </row>
    <row r="1052" spans="1:1">
      <c r="A1052" s="118"/>
    </row>
    <row r="1053" spans="1:1">
      <c r="A1053" s="118"/>
    </row>
    <row r="1054" spans="1:1">
      <c r="A1054" s="118"/>
    </row>
    <row r="1055" spans="1:1">
      <c r="A1055" s="118"/>
    </row>
    <row r="1056" spans="1:1">
      <c r="A1056" s="118"/>
    </row>
    <row r="1057" spans="1:1">
      <c r="A1057" s="118"/>
    </row>
    <row r="1058" spans="1:1">
      <c r="A1058" s="118"/>
    </row>
    <row r="1059" spans="1:1">
      <c r="A1059" s="118"/>
    </row>
    <row r="1060" spans="1:1">
      <c r="A1060" s="118"/>
    </row>
    <row r="1061" spans="1:1">
      <c r="A1061" s="118"/>
    </row>
    <row r="1062" spans="1:1">
      <c r="A1062" s="118"/>
    </row>
    <row r="1063" spans="1:1">
      <c r="A1063" s="118"/>
    </row>
    <row r="1064" spans="1:1">
      <c r="A1064" s="118"/>
    </row>
    <row r="1065" spans="1:1">
      <c r="A1065" s="118"/>
    </row>
    <row r="1066" spans="1:1">
      <c r="A1066" s="118"/>
    </row>
    <row r="1067" spans="1:1">
      <c r="A1067" s="118"/>
    </row>
    <row r="1068" spans="1:1">
      <c r="A1068" s="118"/>
    </row>
    <row r="1069" spans="1:1">
      <c r="A1069" s="118"/>
    </row>
    <row r="1070" spans="1:1">
      <c r="A1070" s="118"/>
    </row>
    <row r="1071" spans="1:1">
      <c r="A1071" s="118"/>
    </row>
    <row r="1072" spans="1:1">
      <c r="A1072" s="118"/>
    </row>
    <row r="1073" spans="1:1">
      <c r="A1073" s="118"/>
    </row>
    <row r="1074" spans="1:1">
      <c r="A1074" s="118"/>
    </row>
    <row r="1075" spans="1:1">
      <c r="A1075" s="118"/>
    </row>
    <row r="1076" spans="1:1">
      <c r="A1076" s="118"/>
    </row>
    <row r="1077" spans="1:1">
      <c r="A1077" s="118"/>
    </row>
    <row r="1078" spans="1:1">
      <c r="A1078" s="118"/>
    </row>
    <row r="1079" spans="1:1">
      <c r="A1079" s="118"/>
    </row>
    <row r="1080" spans="1:1">
      <c r="A1080" s="118"/>
    </row>
    <row r="1081" spans="1:1">
      <c r="A1081" s="118"/>
    </row>
    <row r="1082" spans="1:1">
      <c r="A1082" s="118"/>
    </row>
    <row r="1083" spans="1:1">
      <c r="A1083" s="118"/>
    </row>
    <row r="1084" spans="1:1">
      <c r="A1084" s="118"/>
    </row>
    <row r="1085" spans="1:1">
      <c r="A1085" s="118"/>
    </row>
    <row r="1086" spans="1:1">
      <c r="A1086" s="118"/>
    </row>
    <row r="1087" spans="1:1">
      <c r="A1087" s="118"/>
    </row>
    <row r="1088" spans="1:1">
      <c r="A1088" s="118"/>
    </row>
    <row r="1089" spans="1:1">
      <c r="A1089" s="118"/>
    </row>
    <row r="1090" spans="1:1">
      <c r="A1090" s="118"/>
    </row>
    <row r="1091" spans="1:1">
      <c r="A1091" s="118"/>
    </row>
    <row r="1092" spans="1:1">
      <c r="A1092" s="118"/>
    </row>
    <row r="1093" spans="1:1">
      <c r="A1093" s="118"/>
    </row>
    <row r="1094" spans="1:1">
      <c r="A1094" s="118"/>
    </row>
    <row r="1095" spans="1:1">
      <c r="A1095" s="118"/>
    </row>
    <row r="1096" spans="1:1">
      <c r="A1096" s="118"/>
    </row>
    <row r="1097" spans="1:1">
      <c r="A1097" s="118"/>
    </row>
    <row r="1098" spans="1:1">
      <c r="A1098" s="118"/>
    </row>
    <row r="1099" spans="1:1">
      <c r="A1099" s="118"/>
    </row>
    <row r="1100" spans="1:1">
      <c r="A1100" s="118"/>
    </row>
    <row r="1101" spans="1:1">
      <c r="A1101" s="118"/>
    </row>
    <row r="1102" spans="1:1">
      <c r="A1102" s="118"/>
    </row>
    <row r="1103" spans="1:1">
      <c r="A1103" s="118"/>
    </row>
    <row r="1104" spans="1:1">
      <c r="A1104" s="118"/>
    </row>
    <row r="1105" spans="1:1">
      <c r="A1105" s="118"/>
    </row>
    <row r="1106" spans="1:1">
      <c r="A1106" s="118"/>
    </row>
    <row r="1107" spans="1:1">
      <c r="A1107" s="118"/>
    </row>
    <row r="1108" spans="1:1">
      <c r="A1108" s="118"/>
    </row>
    <row r="1109" spans="1:1">
      <c r="A1109" s="118"/>
    </row>
    <row r="1110" spans="1:1">
      <c r="A1110" s="118"/>
    </row>
    <row r="1111" spans="1:1">
      <c r="A1111" s="118"/>
    </row>
    <row r="1112" spans="1:1">
      <c r="A1112" s="118"/>
    </row>
    <row r="1113" spans="1:1">
      <c r="A1113" s="118"/>
    </row>
    <row r="1114" spans="1:1">
      <c r="A1114" s="118"/>
    </row>
    <row r="1115" spans="1:1">
      <c r="A1115" s="118"/>
    </row>
    <row r="1116" spans="1:1">
      <c r="A1116" s="118"/>
    </row>
    <row r="1117" spans="1:1">
      <c r="A1117" s="118"/>
    </row>
    <row r="1118" spans="1:1">
      <c r="A1118" s="118"/>
    </row>
    <row r="1119" spans="1:1">
      <c r="A1119" s="118"/>
    </row>
    <row r="1120" spans="1:1">
      <c r="A1120" s="118"/>
    </row>
    <row r="1121" spans="1:1">
      <c r="A1121" s="118"/>
    </row>
    <row r="1122" spans="1:1">
      <c r="A1122" s="118"/>
    </row>
    <row r="1123" spans="1:1">
      <c r="A1123" s="118"/>
    </row>
    <row r="1124" spans="1:1">
      <c r="A1124" s="118"/>
    </row>
    <row r="1125" spans="1:1">
      <c r="A1125" s="118"/>
    </row>
    <row r="1126" spans="1:1">
      <c r="A1126" s="118"/>
    </row>
    <row r="1127" spans="1:1">
      <c r="A1127" s="118"/>
    </row>
    <row r="1128" spans="1:1">
      <c r="A1128" s="118"/>
    </row>
    <row r="1129" spans="1:1">
      <c r="A1129" s="118"/>
    </row>
    <row r="1130" spans="1:1">
      <c r="A1130" s="118"/>
    </row>
    <row r="1131" spans="1:1">
      <c r="A1131" s="118"/>
    </row>
    <row r="1132" spans="1:1">
      <c r="A1132" s="118"/>
    </row>
    <row r="1133" spans="1:1">
      <c r="A1133" s="118"/>
    </row>
    <row r="1134" spans="1:1">
      <c r="A1134" s="118"/>
    </row>
    <row r="1135" spans="1:1">
      <c r="A1135" s="118"/>
    </row>
    <row r="1136" spans="1:1">
      <c r="A1136" s="118"/>
    </row>
    <row r="1137" spans="1:1">
      <c r="A1137" s="118"/>
    </row>
    <row r="1138" spans="1:1">
      <c r="A1138" s="118"/>
    </row>
    <row r="1139" spans="1:1">
      <c r="A1139" s="118"/>
    </row>
    <row r="1140" spans="1:1">
      <c r="A1140" s="118"/>
    </row>
    <row r="1141" spans="1:1">
      <c r="A1141" s="118"/>
    </row>
    <row r="1142" spans="1:1">
      <c r="A1142" s="118"/>
    </row>
    <row r="1143" spans="1:1">
      <c r="A1143" s="118"/>
    </row>
    <row r="1144" spans="1:1">
      <c r="A1144" s="118"/>
    </row>
    <row r="1145" spans="1:1">
      <c r="A1145" s="118"/>
    </row>
    <row r="1146" spans="1:1">
      <c r="A1146" s="118"/>
    </row>
    <row r="1147" spans="1:1">
      <c r="A1147" s="118"/>
    </row>
    <row r="1148" spans="1:1">
      <c r="A1148" s="118"/>
    </row>
    <row r="1149" spans="1:1">
      <c r="A1149" s="118"/>
    </row>
    <row r="1150" spans="1:1">
      <c r="A1150" s="118"/>
    </row>
    <row r="1151" spans="1:1">
      <c r="A1151" s="118"/>
    </row>
    <row r="1152" spans="1:1">
      <c r="A1152" s="118"/>
    </row>
    <row r="1153" spans="1:1">
      <c r="A1153" s="118"/>
    </row>
    <row r="1154" spans="1:1">
      <c r="A1154" s="118"/>
    </row>
    <row r="1155" spans="1:1">
      <c r="A1155" s="118"/>
    </row>
    <row r="1156" spans="1:1">
      <c r="A1156" s="118"/>
    </row>
    <row r="1157" spans="1:1">
      <c r="A1157" s="118"/>
    </row>
    <row r="1158" spans="1:1">
      <c r="A1158" s="118"/>
    </row>
    <row r="1159" spans="1:1">
      <c r="A1159" s="118"/>
    </row>
    <row r="1160" spans="1:1">
      <c r="A1160" s="118"/>
    </row>
    <row r="1161" spans="1:1">
      <c r="A1161" s="118"/>
    </row>
    <row r="1162" spans="1:1">
      <c r="A1162" s="118"/>
    </row>
    <row r="1163" spans="1:1">
      <c r="A1163" s="118"/>
    </row>
    <row r="1164" spans="1:1">
      <c r="A1164" s="118"/>
    </row>
    <row r="1165" spans="1:1">
      <c r="A1165" s="118"/>
    </row>
    <row r="1166" spans="1:1">
      <c r="A1166" s="118"/>
    </row>
    <row r="1167" spans="1:1">
      <c r="A1167" s="118"/>
    </row>
    <row r="1168" spans="1:1">
      <c r="A1168" s="118"/>
    </row>
    <row r="1169" spans="1:1">
      <c r="A1169" s="118"/>
    </row>
    <row r="1170" spans="1:1">
      <c r="A1170" s="118"/>
    </row>
    <row r="1171" spans="1:1">
      <c r="A1171" s="118"/>
    </row>
    <row r="1172" spans="1:1">
      <c r="A1172" s="118"/>
    </row>
    <row r="1173" spans="1:1">
      <c r="A1173" s="118"/>
    </row>
    <row r="1174" spans="1:1">
      <c r="A1174" s="118"/>
    </row>
    <row r="1175" spans="1:1">
      <c r="A1175" s="118"/>
    </row>
    <row r="1176" spans="1:1">
      <c r="A1176" s="118"/>
    </row>
    <row r="1177" spans="1:1">
      <c r="A1177" s="118"/>
    </row>
    <row r="1178" spans="1:1">
      <c r="A1178" s="118"/>
    </row>
    <row r="1179" spans="1:1">
      <c r="A1179" s="118"/>
    </row>
    <row r="1180" spans="1:1">
      <c r="A1180" s="118"/>
    </row>
    <row r="1181" spans="1:1">
      <c r="A1181" s="118"/>
    </row>
    <row r="1182" spans="1:1">
      <c r="A1182" s="118"/>
    </row>
    <row r="1183" spans="1:1">
      <c r="A1183" s="118"/>
    </row>
    <row r="1184" spans="1:1">
      <c r="A1184" s="118"/>
    </row>
    <row r="1185" spans="1:1">
      <c r="A1185" s="118"/>
    </row>
    <row r="1186" spans="1:1">
      <c r="A1186" s="118"/>
    </row>
    <row r="1187" spans="1:1">
      <c r="A1187" s="118"/>
    </row>
    <row r="1188" spans="1:1">
      <c r="A1188" s="118"/>
    </row>
    <row r="1189" spans="1:1">
      <c r="A1189" s="118"/>
    </row>
    <row r="1190" spans="1:1">
      <c r="A1190" s="118"/>
    </row>
    <row r="1191" spans="1:1">
      <c r="A1191" s="118"/>
    </row>
    <row r="1192" spans="1:1">
      <c r="A1192" s="118"/>
    </row>
    <row r="1193" spans="1:1">
      <c r="A1193" s="118"/>
    </row>
    <row r="1194" spans="1:1">
      <c r="A1194" s="118"/>
    </row>
    <row r="1195" spans="1:1">
      <c r="A1195" s="118"/>
    </row>
    <row r="1196" spans="1:1">
      <c r="A1196" s="118"/>
    </row>
    <row r="1197" spans="1:1">
      <c r="A1197" s="118"/>
    </row>
    <row r="1198" spans="1:1">
      <c r="A1198" s="118"/>
    </row>
    <row r="1199" spans="1:1">
      <c r="A1199" s="118"/>
    </row>
    <row r="1200" spans="1:1">
      <c r="A1200" s="118"/>
    </row>
    <row r="1201" spans="1:1">
      <c r="A1201" s="118"/>
    </row>
    <row r="1202" spans="1:1">
      <c r="A1202" s="118"/>
    </row>
    <row r="1203" spans="1:1">
      <c r="A1203" s="118"/>
    </row>
    <row r="1204" spans="1:1">
      <c r="A1204" s="118"/>
    </row>
    <row r="1205" spans="1:1">
      <c r="A1205" s="118"/>
    </row>
    <row r="1206" spans="1:1">
      <c r="A1206" s="118"/>
    </row>
    <row r="1207" spans="1:1">
      <c r="A1207" s="118"/>
    </row>
    <row r="1208" spans="1:1">
      <c r="A1208" s="118"/>
    </row>
    <row r="1209" spans="1:1">
      <c r="A1209" s="118"/>
    </row>
    <row r="1210" spans="1:1">
      <c r="A1210" s="118"/>
    </row>
    <row r="1211" spans="1:1">
      <c r="A1211" s="118"/>
    </row>
    <row r="1212" spans="1:1">
      <c r="A1212" s="118"/>
    </row>
    <row r="1213" spans="1:1">
      <c r="A1213" s="118"/>
    </row>
    <row r="1214" spans="1:1">
      <c r="A1214" s="118"/>
    </row>
    <row r="1215" spans="1:1">
      <c r="A1215" s="118"/>
    </row>
    <row r="1216" spans="1:1">
      <c r="A1216" s="118"/>
    </row>
    <row r="1217" spans="1:1">
      <c r="A1217" s="118"/>
    </row>
    <row r="1218" spans="1:1">
      <c r="A1218" s="118"/>
    </row>
    <row r="1219" spans="1:1">
      <c r="A1219" s="118"/>
    </row>
    <row r="1220" spans="1:1">
      <c r="A1220" s="118"/>
    </row>
    <row r="1221" spans="1:1">
      <c r="A1221" s="118"/>
    </row>
    <row r="1222" spans="1:1">
      <c r="A1222" s="118"/>
    </row>
    <row r="1223" spans="1:1">
      <c r="A1223" s="118"/>
    </row>
    <row r="1224" spans="1:1">
      <c r="A1224" s="118"/>
    </row>
    <row r="1225" spans="1:1">
      <c r="A1225" s="118"/>
    </row>
    <row r="1226" spans="1:1">
      <c r="A1226" s="118"/>
    </row>
    <row r="1227" spans="1:1">
      <c r="A1227" s="118"/>
    </row>
    <row r="1228" spans="1:1">
      <c r="A1228" s="118"/>
    </row>
    <row r="1229" spans="1:1">
      <c r="A1229" s="118"/>
    </row>
    <row r="1230" spans="1:1">
      <c r="A1230" s="118"/>
    </row>
    <row r="1231" spans="1:1">
      <c r="A1231" s="118"/>
    </row>
    <row r="1232" spans="1:1">
      <c r="A1232" s="118"/>
    </row>
    <row r="1233" spans="1:1">
      <c r="A1233" s="118"/>
    </row>
    <row r="1234" spans="1:1">
      <c r="A1234" s="118"/>
    </row>
    <row r="1235" spans="1:1">
      <c r="A1235" s="118"/>
    </row>
    <row r="1236" spans="1:1">
      <c r="A1236" s="118"/>
    </row>
    <row r="1237" spans="1:1">
      <c r="A1237" s="118"/>
    </row>
    <row r="1238" spans="1:1">
      <c r="A1238" s="118"/>
    </row>
    <row r="1239" spans="1:1">
      <c r="A1239" s="118"/>
    </row>
    <row r="1240" spans="1:1">
      <c r="A1240" s="118"/>
    </row>
    <row r="1241" spans="1:1">
      <c r="A1241" s="118"/>
    </row>
    <row r="1242" spans="1:1">
      <c r="A1242" s="118"/>
    </row>
    <row r="1243" spans="1:1">
      <c r="A1243" s="118"/>
    </row>
    <row r="1244" spans="1:1">
      <c r="A1244" s="118"/>
    </row>
    <row r="1245" spans="1:1">
      <c r="A1245" s="118"/>
    </row>
    <row r="1246" spans="1:1">
      <c r="A1246" s="118"/>
    </row>
    <row r="1247" spans="1:1">
      <c r="A1247" s="118"/>
    </row>
    <row r="1248" spans="1:1">
      <c r="A1248" s="118"/>
    </row>
    <row r="1249" spans="1:1">
      <c r="A1249" s="118"/>
    </row>
    <row r="1250" spans="1:1">
      <c r="A1250" s="118"/>
    </row>
    <row r="1251" spans="1:1">
      <c r="A1251" s="118"/>
    </row>
    <row r="1252" spans="1:1">
      <c r="A1252" s="118"/>
    </row>
    <row r="1253" spans="1:1">
      <c r="A1253" s="118"/>
    </row>
    <row r="1254" spans="1:1">
      <c r="A1254" s="118"/>
    </row>
    <row r="1255" spans="1:1">
      <c r="A1255" s="118"/>
    </row>
    <row r="1256" spans="1:1">
      <c r="A1256" s="118"/>
    </row>
    <row r="1257" spans="1:1">
      <c r="A1257" s="118"/>
    </row>
    <row r="1258" spans="1:1">
      <c r="A1258" s="118"/>
    </row>
    <row r="1259" spans="1:1">
      <c r="A1259" s="118"/>
    </row>
    <row r="1260" spans="1:1">
      <c r="A1260" s="118"/>
    </row>
    <row r="1261" spans="1:1">
      <c r="A1261" s="118"/>
    </row>
    <row r="1262" spans="1:1">
      <c r="A1262" s="118"/>
    </row>
    <row r="1263" spans="1:1">
      <c r="A1263" s="118"/>
    </row>
    <row r="1264" spans="1:1">
      <c r="A1264" s="118"/>
    </row>
    <row r="1265" spans="1:1">
      <c r="A1265" s="118"/>
    </row>
    <row r="1266" spans="1:1">
      <c r="A1266" s="118"/>
    </row>
    <row r="1267" spans="1:1">
      <c r="A1267" s="118"/>
    </row>
    <row r="1268" spans="1:1">
      <c r="A1268" s="118"/>
    </row>
    <row r="1269" spans="1:1">
      <c r="A1269" s="118"/>
    </row>
    <row r="1270" spans="1:1">
      <c r="A1270" s="118"/>
    </row>
    <row r="1271" spans="1:1">
      <c r="A1271" s="118"/>
    </row>
    <row r="1272" spans="1:1">
      <c r="A1272" s="118"/>
    </row>
    <row r="1273" spans="1:1">
      <c r="A1273" s="118"/>
    </row>
    <row r="1274" spans="1:1">
      <c r="A1274" s="118"/>
    </row>
    <row r="1275" spans="1:1">
      <c r="A1275" s="118"/>
    </row>
    <row r="1276" spans="1:1">
      <c r="A1276" s="118"/>
    </row>
    <row r="1277" spans="1:1">
      <c r="A1277" s="118"/>
    </row>
    <row r="1278" spans="1:1">
      <c r="A1278" s="118"/>
    </row>
    <row r="1279" spans="1:1">
      <c r="A1279" s="118"/>
    </row>
    <row r="1280" spans="1:1">
      <c r="A1280" s="118"/>
    </row>
    <row r="1281" spans="1:1">
      <c r="A1281" s="118"/>
    </row>
    <row r="1282" spans="1:1">
      <c r="A1282" s="118"/>
    </row>
    <row r="1283" spans="1:1">
      <c r="A1283" s="118"/>
    </row>
    <row r="1284" spans="1:1">
      <c r="A1284" s="118"/>
    </row>
    <row r="1285" spans="1:1">
      <c r="A1285" s="118"/>
    </row>
    <row r="1286" spans="1:1">
      <c r="A1286" s="118"/>
    </row>
    <row r="1287" spans="1:1">
      <c r="A1287" s="118"/>
    </row>
    <row r="1288" spans="1:1">
      <c r="A1288" s="118"/>
    </row>
    <row r="1289" spans="1:1">
      <c r="A1289" s="118"/>
    </row>
    <row r="1290" spans="1:1">
      <c r="A1290" s="118"/>
    </row>
    <row r="1291" spans="1:1">
      <c r="A1291" s="118"/>
    </row>
    <row r="1292" spans="1:1">
      <c r="A1292" s="118"/>
    </row>
    <row r="1293" spans="1:1">
      <c r="A1293" s="118"/>
    </row>
    <row r="1294" spans="1:1">
      <c r="A1294" s="118"/>
    </row>
    <row r="1295" spans="1:1">
      <c r="A1295" s="118"/>
    </row>
    <row r="1296" spans="1:1">
      <c r="A1296" s="118"/>
    </row>
    <row r="1297" spans="1:1">
      <c r="A1297" s="118"/>
    </row>
    <row r="1298" spans="1:1">
      <c r="A1298" s="118"/>
    </row>
    <row r="1299" spans="1:1">
      <c r="A1299" s="118"/>
    </row>
    <row r="1300" spans="1:1">
      <c r="A1300" s="118"/>
    </row>
    <row r="1301" spans="1:1">
      <c r="A1301" s="118"/>
    </row>
    <row r="1302" spans="1:1">
      <c r="A1302" s="118"/>
    </row>
    <row r="1303" spans="1:1">
      <c r="A1303" s="118"/>
    </row>
    <row r="1304" spans="1:1">
      <c r="A1304" s="118"/>
    </row>
    <row r="1305" spans="1:1">
      <c r="A1305" s="118"/>
    </row>
    <row r="1306" spans="1:1">
      <c r="A1306" s="118"/>
    </row>
    <row r="1307" spans="1:1">
      <c r="A1307" s="118"/>
    </row>
    <row r="1308" spans="1:1">
      <c r="A1308" s="118"/>
    </row>
    <row r="1309" spans="1:1">
      <c r="A1309" s="118"/>
    </row>
    <row r="1310" spans="1:1">
      <c r="A1310" s="118"/>
    </row>
    <row r="1311" spans="1:1">
      <c r="A1311" s="118"/>
    </row>
    <row r="1312" spans="1:1">
      <c r="A1312" s="118"/>
    </row>
    <row r="1313" spans="1:1">
      <c r="A1313" s="118"/>
    </row>
    <row r="1314" spans="1:1">
      <c r="A1314" s="118"/>
    </row>
    <row r="1315" spans="1:1">
      <c r="A1315" s="118"/>
    </row>
    <row r="1316" spans="1:1">
      <c r="A1316" s="118"/>
    </row>
    <row r="1317" spans="1:1">
      <c r="A1317" s="118"/>
    </row>
    <row r="1318" spans="1:1">
      <c r="A1318" s="118"/>
    </row>
    <row r="1319" spans="1:1">
      <c r="A1319" s="118"/>
    </row>
    <row r="1320" spans="1:1">
      <c r="A1320" s="118"/>
    </row>
    <row r="1321" spans="1:1">
      <c r="A1321" s="118"/>
    </row>
    <row r="1322" spans="1:1">
      <c r="A1322" s="118"/>
    </row>
    <row r="1323" spans="1:1">
      <c r="A1323" s="118"/>
    </row>
    <row r="1324" spans="1:1">
      <c r="A1324" s="118"/>
    </row>
    <row r="1325" spans="1:1">
      <c r="A1325" s="118"/>
    </row>
    <row r="1326" spans="1:1">
      <c r="A1326" s="118"/>
    </row>
    <row r="1327" spans="1:1">
      <c r="A1327" s="118"/>
    </row>
    <row r="1328" spans="1:1">
      <c r="A1328" s="118"/>
    </row>
    <row r="1329" spans="1:1">
      <c r="A1329" s="118"/>
    </row>
    <row r="1330" spans="1:1">
      <c r="A1330" s="118"/>
    </row>
    <row r="1331" spans="1:1">
      <c r="A1331" s="118"/>
    </row>
    <row r="1332" spans="1:1">
      <c r="A1332" s="118"/>
    </row>
    <row r="1333" spans="1:1">
      <c r="A1333" s="118"/>
    </row>
    <row r="1334" spans="1:1">
      <c r="A1334" s="118"/>
    </row>
    <row r="1335" spans="1:1">
      <c r="A1335" s="118"/>
    </row>
    <row r="1336" spans="1:1">
      <c r="A1336" s="118"/>
    </row>
    <row r="1337" spans="1:1">
      <c r="A1337" s="118"/>
    </row>
    <row r="1338" spans="1:1">
      <c r="A1338" s="118"/>
    </row>
    <row r="1339" spans="1:1">
      <c r="A1339" s="118"/>
    </row>
    <row r="1340" spans="1:1">
      <c r="A1340" s="118"/>
    </row>
    <row r="1341" spans="1:1">
      <c r="A1341" s="118"/>
    </row>
    <row r="1342" spans="1:1">
      <c r="A1342" s="118"/>
    </row>
    <row r="1343" spans="1:1">
      <c r="A1343" s="118"/>
    </row>
    <row r="1344" spans="1:1">
      <c r="A1344" s="118"/>
    </row>
    <row r="1345" spans="1:1">
      <c r="A1345" s="118"/>
    </row>
    <row r="1346" spans="1:1">
      <c r="A1346" s="118"/>
    </row>
    <row r="1347" spans="1:1">
      <c r="A1347" s="118"/>
    </row>
    <row r="1348" spans="1:1">
      <c r="A1348" s="118"/>
    </row>
    <row r="1349" spans="1:1">
      <c r="A1349" s="118"/>
    </row>
    <row r="1350" spans="1:1">
      <c r="A1350" s="118"/>
    </row>
    <row r="1351" spans="1:1">
      <c r="A1351" s="118"/>
    </row>
    <row r="1352" spans="1:1">
      <c r="A1352" s="118"/>
    </row>
    <row r="1353" spans="1:1">
      <c r="A1353" s="118"/>
    </row>
    <row r="1354" spans="1:1">
      <c r="A1354" s="118"/>
    </row>
    <row r="1355" spans="1:1">
      <c r="A1355" s="118"/>
    </row>
    <row r="1356" spans="1:1">
      <c r="A1356" s="118"/>
    </row>
    <row r="1357" spans="1:1">
      <c r="A1357" s="118"/>
    </row>
    <row r="1358" spans="1:1">
      <c r="A1358" s="118"/>
    </row>
    <row r="1359" spans="1:1">
      <c r="A1359" s="118"/>
    </row>
    <row r="1360" spans="1:1">
      <c r="A1360" s="118"/>
    </row>
    <row r="1361" spans="1:1">
      <c r="A1361" s="118"/>
    </row>
    <row r="1362" spans="1:1">
      <c r="A1362" s="118"/>
    </row>
    <row r="1363" spans="1:1">
      <c r="A1363" s="118"/>
    </row>
    <row r="1364" spans="1:1">
      <c r="A1364" s="118"/>
    </row>
    <row r="1365" spans="1:1">
      <c r="A1365" s="118"/>
    </row>
    <row r="1366" spans="1:1">
      <c r="A1366" s="118"/>
    </row>
    <row r="1367" spans="1:1">
      <c r="A1367" s="118"/>
    </row>
    <row r="1368" spans="1:1">
      <c r="A1368" s="118"/>
    </row>
    <row r="1369" spans="1:1">
      <c r="A1369" s="118"/>
    </row>
    <row r="1370" spans="1:1">
      <c r="A1370" s="118"/>
    </row>
    <row r="1371" spans="1:1">
      <c r="A1371" s="118"/>
    </row>
    <row r="1372" spans="1:1">
      <c r="A1372" s="118"/>
    </row>
    <row r="1373" spans="1:1">
      <c r="A1373" s="118"/>
    </row>
    <row r="1374" spans="1:1">
      <c r="A1374" s="118"/>
    </row>
    <row r="1375" spans="1:1">
      <c r="A1375" s="118"/>
    </row>
    <row r="1376" spans="1:1">
      <c r="A1376" s="118"/>
    </row>
    <row r="1377" spans="1:1">
      <c r="A1377" s="118"/>
    </row>
    <row r="1378" spans="1:1">
      <c r="A1378" s="118"/>
    </row>
    <row r="1379" spans="1:1">
      <c r="A1379" s="118"/>
    </row>
    <row r="1380" spans="1:1">
      <c r="A1380" s="118"/>
    </row>
    <row r="1381" spans="1:1">
      <c r="A1381" s="118"/>
    </row>
    <row r="1382" spans="1:1">
      <c r="A1382" s="118"/>
    </row>
    <row r="1383" spans="1:1">
      <c r="A1383" s="118"/>
    </row>
    <row r="1384" spans="1:1">
      <c r="A1384" s="118"/>
    </row>
    <row r="1385" spans="1:1">
      <c r="A1385" s="118"/>
    </row>
    <row r="1386" spans="1:1">
      <c r="A1386" s="118"/>
    </row>
    <row r="1387" spans="1:1">
      <c r="A1387" s="118"/>
    </row>
    <row r="1388" spans="1:1">
      <c r="A1388" s="118"/>
    </row>
    <row r="1389" spans="1:1">
      <c r="A1389" s="118"/>
    </row>
    <row r="1390" spans="1:1">
      <c r="A1390" s="118"/>
    </row>
    <row r="1391" spans="1:1">
      <c r="A1391" s="118"/>
    </row>
    <row r="1392" spans="1:1">
      <c r="A1392" s="118"/>
    </row>
    <row r="1393" spans="1:1">
      <c r="A1393" s="118"/>
    </row>
    <row r="1394" spans="1:1">
      <c r="A1394" s="118"/>
    </row>
    <row r="1395" spans="1:1">
      <c r="A1395" s="118"/>
    </row>
    <row r="1396" spans="1:1">
      <c r="A1396" s="118"/>
    </row>
    <row r="1397" spans="1:1">
      <c r="A1397" s="118"/>
    </row>
    <row r="1398" spans="1:1">
      <c r="A1398" s="118"/>
    </row>
    <row r="1399" spans="1:1">
      <c r="A1399" s="118"/>
    </row>
    <row r="1400" spans="1:1">
      <c r="A1400" s="118"/>
    </row>
    <row r="1401" spans="1:1">
      <c r="A1401" s="118"/>
    </row>
    <row r="1402" spans="1:1">
      <c r="A1402" s="118"/>
    </row>
    <row r="1403" spans="1:1">
      <c r="A1403" s="118"/>
    </row>
    <row r="1404" spans="1:1">
      <c r="A1404" s="118"/>
    </row>
    <row r="1405" spans="1:1">
      <c r="A1405" s="118"/>
    </row>
    <row r="1406" spans="1:1">
      <c r="A1406" s="118"/>
    </row>
    <row r="1407" spans="1:1">
      <c r="A1407" s="118"/>
    </row>
    <row r="1408" spans="1:1">
      <c r="A1408" s="118"/>
    </row>
    <row r="1409" spans="1:1">
      <c r="A1409" s="118"/>
    </row>
    <row r="1410" spans="1:1">
      <c r="A1410" s="118"/>
    </row>
    <row r="1411" spans="1:1">
      <c r="A1411" s="118"/>
    </row>
    <row r="1412" spans="1:1">
      <c r="A1412" s="118"/>
    </row>
    <row r="1413" spans="1:1">
      <c r="A1413" s="118"/>
    </row>
    <row r="1414" spans="1:1">
      <c r="A1414" s="118"/>
    </row>
    <row r="1415" spans="1:1">
      <c r="A1415" s="118"/>
    </row>
    <row r="1416" spans="1:1">
      <c r="A1416" s="118"/>
    </row>
    <row r="1417" spans="1:1">
      <c r="A1417" s="118"/>
    </row>
    <row r="1418" spans="1:1">
      <c r="A1418" s="118"/>
    </row>
    <row r="1419" spans="1:1">
      <c r="A1419" s="118"/>
    </row>
    <row r="1420" spans="1:1">
      <c r="A1420" s="118"/>
    </row>
    <row r="1421" spans="1:1">
      <c r="A1421" s="118"/>
    </row>
    <row r="1422" spans="1:1">
      <c r="A1422" s="118"/>
    </row>
    <row r="1423" spans="1:1">
      <c r="A1423" s="118"/>
    </row>
    <row r="1424" spans="1:1">
      <c r="A1424" s="118"/>
    </row>
    <row r="1425" spans="1:1">
      <c r="A1425" s="118"/>
    </row>
    <row r="1426" spans="1:1">
      <c r="A1426" s="118"/>
    </row>
    <row r="1427" spans="1:1">
      <c r="A1427" s="118"/>
    </row>
    <row r="1428" spans="1:1">
      <c r="A1428" s="118"/>
    </row>
    <row r="1429" spans="1:1">
      <c r="A1429" s="118"/>
    </row>
    <row r="1430" spans="1:1">
      <c r="A1430" s="118"/>
    </row>
    <row r="1431" spans="1:1">
      <c r="A1431" s="118"/>
    </row>
    <row r="1432" spans="1:1">
      <c r="A1432" s="118"/>
    </row>
    <row r="1433" spans="1:1">
      <c r="A1433" s="118"/>
    </row>
    <row r="1434" spans="1:1">
      <c r="A1434" s="118"/>
    </row>
    <row r="1435" spans="1:1">
      <c r="A1435" s="118"/>
    </row>
    <row r="1436" spans="1:1">
      <c r="A1436" s="118"/>
    </row>
    <row r="1437" spans="1:1">
      <c r="A1437" s="118"/>
    </row>
    <row r="1438" spans="1:1">
      <c r="A1438" s="118"/>
    </row>
    <row r="1439" spans="1:1">
      <c r="A1439" s="118"/>
    </row>
    <row r="1440" spans="1:1">
      <c r="A1440" s="118"/>
    </row>
    <row r="1441" spans="1:1">
      <c r="A1441" s="118"/>
    </row>
    <row r="1442" spans="1:1">
      <c r="A1442" s="118"/>
    </row>
    <row r="1443" spans="1:1">
      <c r="A1443" s="118"/>
    </row>
    <row r="1444" spans="1:1">
      <c r="A1444" s="118"/>
    </row>
    <row r="1445" spans="1:1">
      <c r="A1445" s="118"/>
    </row>
    <row r="1446" spans="1:1">
      <c r="A1446" s="118"/>
    </row>
    <row r="1447" spans="1:1">
      <c r="A1447" s="118"/>
    </row>
    <row r="1448" spans="1:1">
      <c r="A1448" s="118"/>
    </row>
    <row r="1449" spans="1:1">
      <c r="A1449" s="118"/>
    </row>
    <row r="1450" spans="1:1">
      <c r="A1450" s="118"/>
    </row>
    <row r="1451" spans="1:1">
      <c r="A1451" s="118"/>
    </row>
    <row r="1452" spans="1:1">
      <c r="A1452" s="118"/>
    </row>
    <row r="1453" spans="1:1">
      <c r="A1453" s="118"/>
    </row>
    <row r="1454" spans="1:1">
      <c r="A1454" s="118"/>
    </row>
    <row r="1455" spans="1:1">
      <c r="A1455" s="118"/>
    </row>
    <row r="1456" spans="1:1">
      <c r="A1456" s="118"/>
    </row>
    <row r="1457" spans="1:1">
      <c r="A1457" s="118"/>
    </row>
    <row r="1458" spans="1:1">
      <c r="A1458" s="118"/>
    </row>
    <row r="1459" spans="1:1">
      <c r="A1459" s="118"/>
    </row>
    <row r="1460" spans="1:1">
      <c r="A1460" s="118"/>
    </row>
    <row r="1461" spans="1:1">
      <c r="A1461" s="118"/>
    </row>
    <row r="1462" spans="1:1">
      <c r="A1462" s="118"/>
    </row>
    <row r="1463" spans="1:1">
      <c r="A1463" s="118"/>
    </row>
    <row r="1464" spans="1:1">
      <c r="A1464" s="118"/>
    </row>
    <row r="1465" spans="1:1">
      <c r="A1465" s="118"/>
    </row>
    <row r="1466" spans="1:1">
      <c r="A1466" s="118"/>
    </row>
    <row r="1467" spans="1:1">
      <c r="A1467" s="118"/>
    </row>
    <row r="1468" spans="1:1">
      <c r="A1468" s="118"/>
    </row>
    <row r="1469" spans="1:1">
      <c r="A1469" s="118"/>
    </row>
    <row r="1470" spans="1:1">
      <c r="A1470" s="118"/>
    </row>
    <row r="1471" spans="1:1">
      <c r="A1471" s="118"/>
    </row>
    <row r="1472" spans="1:1">
      <c r="A1472" s="118"/>
    </row>
    <row r="1473" spans="1:1">
      <c r="A1473" s="118"/>
    </row>
    <row r="1474" spans="1:1">
      <c r="A1474" s="118"/>
    </row>
    <row r="1475" spans="1:1">
      <c r="A1475" s="118"/>
    </row>
    <row r="1476" spans="1:1">
      <c r="A1476" s="118"/>
    </row>
    <row r="1477" spans="1:1">
      <c r="A1477" s="118"/>
    </row>
    <row r="1478" spans="1:1">
      <c r="A1478" s="118"/>
    </row>
    <row r="1479" spans="1:1">
      <c r="A1479" s="118"/>
    </row>
    <row r="1480" spans="1:1">
      <c r="A1480" s="118"/>
    </row>
    <row r="1481" spans="1:1">
      <c r="A1481" s="118"/>
    </row>
    <row r="1482" spans="1:1">
      <c r="A1482" s="118"/>
    </row>
    <row r="1483" spans="1:1">
      <c r="A1483" s="118"/>
    </row>
    <row r="1484" spans="1:1">
      <c r="A1484" s="118"/>
    </row>
    <row r="1485" spans="1:1">
      <c r="A1485" s="118"/>
    </row>
    <row r="1486" spans="1:1">
      <c r="A1486" s="118"/>
    </row>
    <row r="1487" spans="1:1">
      <c r="A1487" s="118"/>
    </row>
    <row r="1488" spans="1:1">
      <c r="A1488" s="118"/>
    </row>
    <row r="1489" spans="1:1">
      <c r="A1489" s="118"/>
    </row>
    <row r="1490" spans="1:1">
      <c r="A1490" s="118"/>
    </row>
    <row r="1491" spans="1:1">
      <c r="A1491" s="118"/>
    </row>
    <row r="1492" spans="1:1">
      <c r="A1492" s="118"/>
    </row>
    <row r="1493" spans="1:1">
      <c r="A1493" s="118"/>
    </row>
    <row r="1494" spans="1:1">
      <c r="A1494" s="118"/>
    </row>
    <row r="1495" spans="1:1">
      <c r="A1495" s="118"/>
    </row>
    <row r="1496" spans="1:1">
      <c r="A1496" s="118"/>
    </row>
    <row r="1497" spans="1:1">
      <c r="A1497" s="118"/>
    </row>
    <row r="1498" spans="1:1">
      <c r="A1498" s="118"/>
    </row>
    <row r="1499" spans="1:1">
      <c r="A1499" s="118"/>
    </row>
    <row r="1500" spans="1:1">
      <c r="A1500" s="118"/>
    </row>
    <row r="1501" spans="1:1">
      <c r="A1501" s="118"/>
    </row>
    <row r="1502" spans="1:1">
      <c r="A1502" s="118"/>
    </row>
    <row r="1503" spans="1:1">
      <c r="A1503" s="118"/>
    </row>
    <row r="1504" spans="1:1">
      <c r="A1504" s="118"/>
    </row>
    <row r="1505" spans="1:1">
      <c r="A1505" s="118"/>
    </row>
    <row r="1506" spans="1:1">
      <c r="A1506" s="118"/>
    </row>
    <row r="1507" spans="1:1">
      <c r="A1507" s="118"/>
    </row>
    <row r="1508" spans="1:1">
      <c r="A1508" s="118"/>
    </row>
    <row r="1509" spans="1:1">
      <c r="A1509" s="118"/>
    </row>
    <row r="1510" spans="1:1">
      <c r="A1510" s="118"/>
    </row>
    <row r="1511" spans="1:1">
      <c r="A1511" s="118"/>
    </row>
    <row r="1512" spans="1:1">
      <c r="A1512" s="118"/>
    </row>
    <row r="1513" spans="1:1">
      <c r="A1513" s="118"/>
    </row>
    <row r="1514" spans="1:1">
      <c r="A1514" s="118"/>
    </row>
    <row r="1515" spans="1:1">
      <c r="A1515" s="118"/>
    </row>
    <row r="1516" spans="1:1">
      <c r="A1516" s="118"/>
    </row>
    <row r="1517" spans="1:1">
      <c r="A1517" s="118"/>
    </row>
    <row r="1518" spans="1:1">
      <c r="A1518" s="118"/>
    </row>
    <row r="1519" spans="1:1">
      <c r="A1519" s="118"/>
    </row>
    <row r="1520" spans="1:1">
      <c r="A1520" s="118"/>
    </row>
    <row r="1521" spans="1:1">
      <c r="A1521" s="118"/>
    </row>
    <row r="1522" spans="1:1">
      <c r="A1522" s="118"/>
    </row>
    <row r="1523" spans="1:1">
      <c r="A1523" s="118"/>
    </row>
    <row r="1524" spans="1:1">
      <c r="A1524" s="118"/>
    </row>
    <row r="1525" spans="1:1">
      <c r="A1525" s="118"/>
    </row>
    <row r="1526" spans="1:1">
      <c r="A1526" s="118"/>
    </row>
    <row r="1527" spans="1:1">
      <c r="A1527" s="118"/>
    </row>
    <row r="1528" spans="1:1">
      <c r="A1528" s="118"/>
    </row>
    <row r="1529" spans="1:1">
      <c r="A1529" s="118"/>
    </row>
    <row r="1530" spans="1:1">
      <c r="A1530" s="118"/>
    </row>
    <row r="1531" spans="1:1">
      <c r="A1531" s="118"/>
    </row>
    <row r="1532" spans="1:1">
      <c r="A1532" s="118"/>
    </row>
    <row r="1533" spans="1:1">
      <c r="A1533" s="118"/>
    </row>
    <row r="1534" spans="1:1">
      <c r="A1534" s="118"/>
    </row>
    <row r="1535" spans="1:1">
      <c r="A1535" s="118"/>
    </row>
    <row r="1536" spans="1:1">
      <c r="A1536" s="118"/>
    </row>
    <row r="1537" spans="1:1">
      <c r="A1537" s="118"/>
    </row>
    <row r="1538" spans="1:1">
      <c r="A1538" s="118"/>
    </row>
    <row r="1539" spans="1:1">
      <c r="A1539" s="118"/>
    </row>
    <row r="1540" spans="1:1">
      <c r="A1540" s="118"/>
    </row>
    <row r="1541" spans="1:1">
      <c r="A1541" s="118"/>
    </row>
    <row r="1542" spans="1:1">
      <c r="A1542" s="118"/>
    </row>
    <row r="1543" spans="1:1">
      <c r="A1543" s="118"/>
    </row>
    <row r="1544" spans="1:1">
      <c r="A1544" s="118"/>
    </row>
    <row r="1545" spans="1:1">
      <c r="A1545" s="118"/>
    </row>
    <row r="1546" spans="1:1">
      <c r="A1546" s="118"/>
    </row>
    <row r="1547" spans="1:1">
      <c r="A1547" s="118"/>
    </row>
    <row r="1548" spans="1:1">
      <c r="A1548" s="118"/>
    </row>
    <row r="1549" spans="1:1">
      <c r="A1549" s="118"/>
    </row>
    <row r="1550" spans="1:1">
      <c r="A1550" s="118"/>
    </row>
    <row r="1551" spans="1:1">
      <c r="A1551" s="118"/>
    </row>
    <row r="1552" spans="1:1">
      <c r="A1552" s="118"/>
    </row>
    <row r="1553" spans="1:1">
      <c r="A1553" s="118"/>
    </row>
    <row r="1554" spans="1:1">
      <c r="A1554" s="118"/>
    </row>
    <row r="1555" spans="1:1">
      <c r="A1555" s="118"/>
    </row>
    <row r="1556" spans="1:1">
      <c r="A1556" s="118"/>
    </row>
    <row r="1557" spans="1:1">
      <c r="A1557" s="118"/>
    </row>
    <row r="1558" spans="1:1">
      <c r="A1558" s="118"/>
    </row>
    <row r="1559" spans="1:1">
      <c r="A1559" s="118"/>
    </row>
    <row r="1560" spans="1:1">
      <c r="A1560" s="118"/>
    </row>
    <row r="1561" spans="1:1">
      <c r="A1561" s="118"/>
    </row>
    <row r="1562" spans="1:1">
      <c r="A1562" s="118"/>
    </row>
    <row r="1563" spans="1:1">
      <c r="A1563" s="118"/>
    </row>
    <row r="1564" spans="1:1">
      <c r="A1564" s="118"/>
    </row>
    <row r="1565" spans="1:1">
      <c r="A1565" s="118"/>
    </row>
    <row r="1566" spans="1:1">
      <c r="A1566" s="118"/>
    </row>
    <row r="1567" spans="1:1">
      <c r="A1567" s="118"/>
    </row>
    <row r="1568" spans="1:1">
      <c r="A1568" s="118"/>
    </row>
    <row r="1569" spans="1:1">
      <c r="A1569" s="118"/>
    </row>
    <row r="1570" spans="1:1">
      <c r="A1570" s="118"/>
    </row>
    <row r="1571" spans="1:1">
      <c r="A1571" s="118"/>
    </row>
    <row r="1572" spans="1:1">
      <c r="A1572" s="118"/>
    </row>
    <row r="1573" spans="1:1">
      <c r="A1573" s="118"/>
    </row>
    <row r="1574" spans="1:1">
      <c r="A1574" s="118"/>
    </row>
    <row r="1575" spans="1:1">
      <c r="A1575" s="118"/>
    </row>
    <row r="1576" spans="1:1">
      <c r="A1576" s="118"/>
    </row>
    <row r="1577" spans="1:1">
      <c r="A1577" s="118"/>
    </row>
    <row r="1578" spans="1:1">
      <c r="A1578" s="118"/>
    </row>
    <row r="1579" spans="1:1">
      <c r="A1579" s="118"/>
    </row>
    <row r="1580" spans="1:1">
      <c r="A1580" s="118"/>
    </row>
    <row r="1581" spans="1:1">
      <c r="A1581" s="118"/>
    </row>
    <row r="1582" spans="1:1">
      <c r="A1582" s="118"/>
    </row>
    <row r="1583" spans="1:1">
      <c r="A1583" s="118"/>
    </row>
    <row r="1584" spans="1:1">
      <c r="A1584" s="118"/>
    </row>
    <row r="1585" spans="1:1">
      <c r="A1585" s="118"/>
    </row>
    <row r="1586" spans="1:1">
      <c r="A1586" s="118"/>
    </row>
    <row r="1587" spans="1:1">
      <c r="A1587" s="118"/>
    </row>
    <row r="1588" spans="1:1">
      <c r="A1588" s="118"/>
    </row>
    <row r="1589" spans="1:1">
      <c r="A1589" s="118"/>
    </row>
    <row r="1590" spans="1:1">
      <c r="A1590" s="118"/>
    </row>
    <row r="1591" spans="1:1">
      <c r="A1591" s="118"/>
    </row>
    <row r="1592" spans="1:1">
      <c r="A1592" s="118"/>
    </row>
    <row r="1593" spans="1:1">
      <c r="A1593" s="118"/>
    </row>
    <row r="1594" spans="1:1">
      <c r="A1594" s="118"/>
    </row>
    <row r="1595" spans="1:1">
      <c r="A1595" s="118"/>
    </row>
    <row r="1596" spans="1:1">
      <c r="A1596" s="118"/>
    </row>
    <row r="1597" spans="1:1">
      <c r="A1597" s="118"/>
    </row>
    <row r="1598" spans="1:1">
      <c r="A1598" s="118"/>
    </row>
    <row r="1599" spans="1:1">
      <c r="A1599" s="118"/>
    </row>
    <row r="1600" spans="1:1">
      <c r="A1600" s="118"/>
    </row>
    <row r="1601" spans="1:1">
      <c r="A1601" s="118"/>
    </row>
    <row r="1602" spans="1:1">
      <c r="A1602" s="118"/>
    </row>
    <row r="1603" spans="1:1">
      <c r="A1603" s="118"/>
    </row>
    <row r="1604" spans="1:1">
      <c r="A1604" s="118"/>
    </row>
    <row r="1605" spans="1:1">
      <c r="A1605" s="118"/>
    </row>
    <row r="1606" spans="1:1">
      <c r="A1606" s="118"/>
    </row>
    <row r="1607" spans="1:1">
      <c r="A1607" s="118"/>
    </row>
    <row r="1608" spans="1:1">
      <c r="A1608" s="118"/>
    </row>
    <row r="1609" spans="1:1">
      <c r="A1609" s="118"/>
    </row>
    <row r="1610" spans="1:1">
      <c r="A1610" s="118"/>
    </row>
    <row r="1611" spans="1:1">
      <c r="A1611" s="118"/>
    </row>
    <row r="1612" spans="1:1">
      <c r="A1612" s="118"/>
    </row>
    <row r="1613" spans="1:1">
      <c r="A1613" s="118"/>
    </row>
    <row r="1614" spans="1:1">
      <c r="A1614" s="118"/>
    </row>
    <row r="1615" spans="1:1">
      <c r="A1615" s="118"/>
    </row>
    <row r="1616" spans="1:1">
      <c r="A1616" s="118"/>
    </row>
    <row r="1617" spans="1:1">
      <c r="A1617" s="118"/>
    </row>
    <row r="1618" spans="1:1">
      <c r="A1618" s="118"/>
    </row>
    <row r="1619" spans="1:1">
      <c r="A1619" s="118"/>
    </row>
    <row r="1620" spans="1:1">
      <c r="A1620" s="118"/>
    </row>
    <row r="1621" spans="1:1">
      <c r="A1621" s="118"/>
    </row>
    <row r="1622" spans="1:1">
      <c r="A1622" s="118"/>
    </row>
    <row r="1623" spans="1:1">
      <c r="A1623" s="118"/>
    </row>
    <row r="1624" spans="1:1">
      <c r="A1624" s="118"/>
    </row>
    <row r="1625" spans="1:1">
      <c r="A1625" s="118"/>
    </row>
    <row r="1626" spans="1:1">
      <c r="A1626" s="118"/>
    </row>
    <row r="1627" spans="1:1">
      <c r="A1627" s="118"/>
    </row>
    <row r="1628" spans="1:1">
      <c r="A1628" s="118"/>
    </row>
    <row r="1629" spans="1:1">
      <c r="A1629" s="118"/>
    </row>
    <row r="1630" spans="1:1">
      <c r="A1630" s="118"/>
    </row>
    <row r="1631" spans="1:1">
      <c r="A1631" s="118"/>
    </row>
    <row r="1632" spans="1:1">
      <c r="A1632" s="118"/>
    </row>
    <row r="1633" spans="1:1">
      <c r="A1633" s="118"/>
    </row>
    <row r="1634" spans="1:1">
      <c r="A1634" s="118"/>
    </row>
    <row r="1635" spans="1:1">
      <c r="A1635" s="118"/>
    </row>
    <row r="1636" spans="1:1">
      <c r="A1636" s="118"/>
    </row>
    <row r="1637" spans="1:1">
      <c r="A1637" s="118"/>
    </row>
    <row r="1638" spans="1:1">
      <c r="A1638" s="118"/>
    </row>
    <row r="1639" spans="1:1">
      <c r="A1639" s="118"/>
    </row>
    <row r="1640" spans="1:1">
      <c r="A1640" s="118"/>
    </row>
    <row r="1641" spans="1:1">
      <c r="A1641" s="118"/>
    </row>
    <row r="1642" spans="1:1">
      <c r="A1642" s="118"/>
    </row>
    <row r="1643" spans="1:1">
      <c r="A1643" s="118"/>
    </row>
    <row r="1644" spans="1:1">
      <c r="A1644" s="118"/>
    </row>
    <row r="1645" spans="1:1">
      <c r="A1645" s="118"/>
    </row>
    <row r="1646" spans="1:1">
      <c r="A1646" s="118"/>
    </row>
    <row r="1647" spans="1:1">
      <c r="A1647" s="118"/>
    </row>
    <row r="1648" spans="1:1">
      <c r="A1648" s="118"/>
    </row>
    <row r="1649" spans="1:1">
      <c r="A1649" s="118"/>
    </row>
    <row r="1650" spans="1:1">
      <c r="A1650" s="118"/>
    </row>
    <row r="1651" spans="1:1">
      <c r="A1651" s="118"/>
    </row>
    <row r="1652" spans="1:1">
      <c r="A1652" s="118"/>
    </row>
    <row r="1653" spans="1:1">
      <c r="A1653" s="118"/>
    </row>
    <row r="1654" spans="1:1">
      <c r="A1654" s="118"/>
    </row>
    <row r="1655" spans="1:1">
      <c r="A1655" s="118"/>
    </row>
    <row r="1656" spans="1:1">
      <c r="A1656" s="118"/>
    </row>
    <row r="1657" spans="1:1">
      <c r="A1657" s="118"/>
    </row>
    <row r="1658" spans="1:1">
      <c r="A1658" s="118"/>
    </row>
    <row r="1659" spans="1:1">
      <c r="A1659" s="118"/>
    </row>
    <row r="1660" spans="1:1">
      <c r="A1660" s="118"/>
    </row>
    <row r="1661" spans="1:1">
      <c r="A1661" s="118"/>
    </row>
    <row r="1662" spans="1:1">
      <c r="A1662" s="118"/>
    </row>
    <row r="1663" spans="1:1">
      <c r="A1663" s="118"/>
    </row>
    <row r="1664" spans="1:1">
      <c r="A1664" s="118"/>
    </row>
    <row r="1665" spans="1:1">
      <c r="A1665" s="118"/>
    </row>
    <row r="1666" spans="1:1">
      <c r="A1666" s="118"/>
    </row>
    <row r="1667" spans="1:1">
      <c r="A1667" s="118"/>
    </row>
    <row r="1668" spans="1:1">
      <c r="A1668" s="118"/>
    </row>
    <row r="1669" spans="1:1">
      <c r="A1669" s="118"/>
    </row>
    <row r="1670" spans="1:1">
      <c r="A1670" s="118"/>
    </row>
    <row r="1671" spans="1:1">
      <c r="A1671" s="118"/>
    </row>
    <row r="1672" spans="1:1">
      <c r="A1672" s="118"/>
    </row>
    <row r="1673" spans="1:1">
      <c r="A1673" s="118"/>
    </row>
    <row r="1674" spans="1:1">
      <c r="A1674" s="118"/>
    </row>
    <row r="1675" spans="1:1">
      <c r="A1675" s="118"/>
    </row>
    <row r="1676" spans="1:1">
      <c r="A1676" s="118"/>
    </row>
    <row r="1677" spans="1:1">
      <c r="A1677" s="118"/>
    </row>
    <row r="1678" spans="1:1">
      <c r="A1678" s="118"/>
    </row>
    <row r="1679" spans="1:1">
      <c r="A1679" s="118"/>
    </row>
    <row r="1680" spans="1:1">
      <c r="A1680" s="118"/>
    </row>
    <row r="1681" spans="1:1">
      <c r="A1681" s="118"/>
    </row>
    <row r="1682" spans="1:1">
      <c r="A1682" s="118"/>
    </row>
    <row r="1683" spans="1:1">
      <c r="A1683" s="118"/>
    </row>
    <row r="1684" spans="1:1">
      <c r="A1684" s="118"/>
    </row>
    <row r="1685" spans="1:1">
      <c r="A1685" s="118"/>
    </row>
    <row r="1686" spans="1:1">
      <c r="A1686" s="118"/>
    </row>
    <row r="1687" spans="1:1">
      <c r="A1687" s="118"/>
    </row>
    <row r="1688" spans="1:1">
      <c r="A1688" s="118"/>
    </row>
    <row r="1689" spans="1:1">
      <c r="A1689" s="118"/>
    </row>
    <row r="1690" spans="1:1">
      <c r="A1690" s="118"/>
    </row>
    <row r="1691" spans="1:1">
      <c r="A1691" s="118"/>
    </row>
    <row r="1692" spans="1:1">
      <c r="A1692" s="118"/>
    </row>
    <row r="1693" spans="1:1">
      <c r="A1693" s="118"/>
    </row>
    <row r="1694" spans="1:1">
      <c r="A1694" s="118"/>
    </row>
    <row r="1695" spans="1:1">
      <c r="A1695" s="118"/>
    </row>
    <row r="1696" spans="1:1">
      <c r="A1696" s="118"/>
    </row>
    <row r="1697" spans="1:1">
      <c r="A1697" s="118"/>
    </row>
    <row r="1698" spans="1:1">
      <c r="A1698" s="118"/>
    </row>
    <row r="1699" spans="1:1">
      <c r="A1699" s="118"/>
    </row>
    <row r="1700" spans="1:1">
      <c r="A1700" s="118"/>
    </row>
    <row r="1701" spans="1:1">
      <c r="A1701" s="118"/>
    </row>
    <row r="1702" spans="1:1">
      <c r="A1702" s="118"/>
    </row>
    <row r="1703" spans="1:1">
      <c r="A1703" s="118"/>
    </row>
    <row r="1704" spans="1:1">
      <c r="A1704" s="118"/>
    </row>
    <row r="1705" spans="1:1">
      <c r="A1705" s="118"/>
    </row>
    <row r="1706" spans="1:1">
      <c r="A1706" s="118"/>
    </row>
    <row r="1707" spans="1:1">
      <c r="A1707" s="118"/>
    </row>
    <row r="1708" spans="1:1">
      <c r="A1708" s="118"/>
    </row>
    <row r="1709" spans="1:1">
      <c r="A1709" s="118"/>
    </row>
    <row r="1710" spans="1:1">
      <c r="A1710" s="118"/>
    </row>
    <row r="1711" spans="1:1">
      <c r="A1711" s="118"/>
    </row>
    <row r="1712" spans="1:1">
      <c r="A1712" s="118"/>
    </row>
    <row r="1713" spans="1:1">
      <c r="A1713" s="118"/>
    </row>
    <row r="1714" spans="1:1">
      <c r="A1714" s="118"/>
    </row>
    <row r="1715" spans="1:1">
      <c r="A1715" s="118"/>
    </row>
    <row r="1716" spans="1:1">
      <c r="A1716" s="118"/>
    </row>
    <row r="1717" spans="1:1">
      <c r="A1717" s="118"/>
    </row>
    <row r="1718" spans="1:1">
      <c r="A1718" s="118"/>
    </row>
    <row r="1719" spans="1:1">
      <c r="A1719" s="118"/>
    </row>
    <row r="1720" spans="1:1">
      <c r="A1720" s="118"/>
    </row>
    <row r="1721" spans="1:1">
      <c r="A1721" s="118"/>
    </row>
    <row r="1722" spans="1:1">
      <c r="A1722" s="118"/>
    </row>
    <row r="1723" spans="1:1">
      <c r="A1723" s="118"/>
    </row>
    <row r="1724" spans="1:1">
      <c r="A1724" s="118"/>
    </row>
    <row r="1725" spans="1:1">
      <c r="A1725" s="118"/>
    </row>
    <row r="1726" spans="1:1">
      <c r="A1726" s="118"/>
    </row>
    <row r="1727" spans="1:1">
      <c r="A1727" s="118"/>
    </row>
    <row r="1728" spans="1:1">
      <c r="A1728" s="118"/>
    </row>
    <row r="1729" spans="1:1">
      <c r="A1729" s="118"/>
    </row>
    <row r="1730" spans="1:1">
      <c r="A1730" s="118"/>
    </row>
    <row r="1731" spans="1:1">
      <c r="A1731" s="118"/>
    </row>
    <row r="1732" spans="1:1">
      <c r="A1732" s="118"/>
    </row>
    <row r="1733" spans="1:1">
      <c r="A1733" s="118"/>
    </row>
    <row r="1734" spans="1:1">
      <c r="A1734" s="118"/>
    </row>
    <row r="1735" spans="1:1">
      <c r="A1735" s="118"/>
    </row>
    <row r="1736" spans="1:1">
      <c r="A1736" s="118"/>
    </row>
    <row r="1737" spans="1:1">
      <c r="A1737" s="118"/>
    </row>
    <row r="1738" spans="1:1">
      <c r="A1738" s="118"/>
    </row>
    <row r="1739" spans="1:1">
      <c r="A1739" s="118"/>
    </row>
    <row r="1740" spans="1:1">
      <c r="A1740" s="118"/>
    </row>
    <row r="1741" spans="1:1">
      <c r="A1741" s="118"/>
    </row>
    <row r="1742" spans="1:1">
      <c r="A1742" s="118"/>
    </row>
    <row r="1743" spans="1:1">
      <c r="A1743" s="118"/>
    </row>
    <row r="1744" spans="1:1">
      <c r="A1744" s="118"/>
    </row>
    <row r="1745" spans="1:1">
      <c r="A1745" s="118"/>
    </row>
    <row r="1746" spans="1:1">
      <c r="A1746" s="118"/>
    </row>
    <row r="1747" spans="1:1">
      <c r="A1747" s="118"/>
    </row>
    <row r="1748" spans="1:1">
      <c r="A1748" s="118"/>
    </row>
    <row r="1749" spans="1:1">
      <c r="A1749" s="118"/>
    </row>
    <row r="1750" spans="1:1">
      <c r="A1750" s="118"/>
    </row>
    <row r="1751" spans="1:1">
      <c r="A1751" s="118"/>
    </row>
    <row r="1752" spans="1:1">
      <c r="A1752" s="118"/>
    </row>
    <row r="1753" spans="1:1">
      <c r="A1753" s="118"/>
    </row>
    <row r="1754" spans="1:1">
      <c r="A1754" s="118"/>
    </row>
    <row r="1755" spans="1:1">
      <c r="A1755" s="118"/>
    </row>
    <row r="1756" spans="1:1">
      <c r="A1756" s="118"/>
    </row>
    <row r="1757" spans="1:1">
      <c r="A1757" s="118"/>
    </row>
    <row r="1758" spans="1:1">
      <c r="A1758" s="118"/>
    </row>
    <row r="1759" spans="1:1">
      <c r="A1759" s="118"/>
    </row>
    <row r="1760" spans="1:1">
      <c r="A1760" s="118"/>
    </row>
    <row r="1761" spans="1:1">
      <c r="A1761" s="118"/>
    </row>
    <row r="1762" spans="1:1">
      <c r="A1762" s="118"/>
    </row>
    <row r="1763" spans="1:1">
      <c r="A1763" s="118"/>
    </row>
    <row r="1764" spans="1:1">
      <c r="A1764" s="118"/>
    </row>
    <row r="1765" spans="1:1">
      <c r="A1765" s="118"/>
    </row>
    <row r="1766" spans="1:1">
      <c r="A1766" s="118"/>
    </row>
    <row r="1767" spans="1:1">
      <c r="A1767" s="118"/>
    </row>
    <row r="1768" spans="1:1">
      <c r="A1768" s="118"/>
    </row>
    <row r="1769" spans="1:1">
      <c r="A1769" s="118"/>
    </row>
    <row r="1770" spans="1:1">
      <c r="A1770" s="118"/>
    </row>
    <row r="1771" spans="1:1">
      <c r="A1771" s="118"/>
    </row>
    <row r="1772" spans="1:1">
      <c r="A1772" s="118"/>
    </row>
    <row r="1773" spans="1:1">
      <c r="A1773" s="118"/>
    </row>
    <row r="1774" spans="1:1">
      <c r="A1774" s="118"/>
    </row>
    <row r="1775" spans="1:1">
      <c r="A1775" s="118"/>
    </row>
    <row r="1776" spans="1:1">
      <c r="A1776" s="118"/>
    </row>
    <row r="1777" spans="1:1">
      <c r="A1777" s="118"/>
    </row>
    <row r="1778" spans="1:1">
      <c r="A1778" s="118"/>
    </row>
    <row r="1779" spans="1:1">
      <c r="A1779" s="118"/>
    </row>
    <row r="1780" spans="1:1">
      <c r="A1780" s="118"/>
    </row>
    <row r="1781" spans="1:1">
      <c r="A1781" s="118"/>
    </row>
    <row r="1782" spans="1:1">
      <c r="A1782" s="118"/>
    </row>
    <row r="1783" spans="1:1">
      <c r="A1783" s="118"/>
    </row>
    <row r="1784" spans="1:1">
      <c r="A1784" s="118"/>
    </row>
    <row r="1785" spans="1:1">
      <c r="A1785" s="118"/>
    </row>
    <row r="1786" spans="1:1">
      <c r="A1786" s="118"/>
    </row>
    <row r="1787" spans="1:1">
      <c r="A1787" s="118"/>
    </row>
    <row r="1788" spans="1:1">
      <c r="A1788" s="118"/>
    </row>
    <row r="1789" spans="1:1">
      <c r="A1789" s="118"/>
    </row>
    <row r="1790" spans="1:1">
      <c r="A1790" s="118"/>
    </row>
    <row r="1791" spans="1:1">
      <c r="A1791" s="118"/>
    </row>
    <row r="1792" spans="1:1">
      <c r="A1792" s="118"/>
    </row>
    <row r="1793" spans="1:1">
      <c r="A1793" s="118"/>
    </row>
    <row r="1794" spans="1:1">
      <c r="A1794" s="118"/>
    </row>
    <row r="1795" spans="1:1">
      <c r="A1795" s="118"/>
    </row>
    <row r="1796" spans="1:1">
      <c r="A1796" s="118"/>
    </row>
    <row r="1797" spans="1:1">
      <c r="A1797" s="118"/>
    </row>
    <row r="1798" spans="1:1">
      <c r="A1798" s="118"/>
    </row>
    <row r="1799" spans="1:1">
      <c r="A1799" s="118"/>
    </row>
    <row r="1800" spans="1:1">
      <c r="A1800" s="118"/>
    </row>
    <row r="1801" spans="1:1">
      <c r="A1801" s="118"/>
    </row>
    <row r="1802" spans="1:1">
      <c r="A1802" s="118"/>
    </row>
    <row r="1803" spans="1:1">
      <c r="A1803" s="118"/>
    </row>
    <row r="1804" spans="1:1">
      <c r="A1804" s="118"/>
    </row>
    <row r="1805" spans="1:1">
      <c r="A1805" s="118"/>
    </row>
    <row r="1806" spans="1:1">
      <c r="A1806" s="118"/>
    </row>
    <row r="1807" spans="1:1">
      <c r="A1807" s="118"/>
    </row>
    <row r="1808" spans="1:1">
      <c r="A1808" s="118"/>
    </row>
    <row r="1809" spans="1:1">
      <c r="A1809" s="118"/>
    </row>
    <row r="1810" spans="1:1">
      <c r="A1810" s="118"/>
    </row>
    <row r="1811" spans="1:1">
      <c r="A1811" s="118"/>
    </row>
    <row r="1812" spans="1:1">
      <c r="A1812" s="118"/>
    </row>
    <row r="1813" spans="1:1">
      <c r="A1813" s="118"/>
    </row>
    <row r="1814" spans="1:1">
      <c r="A1814" s="118"/>
    </row>
    <row r="1815" spans="1:1">
      <c r="A1815" s="118"/>
    </row>
    <row r="1816" spans="1:1">
      <c r="A1816" s="118"/>
    </row>
    <row r="1817" spans="1:1">
      <c r="A1817" s="118"/>
    </row>
    <row r="1818" spans="1:1">
      <c r="A1818" s="118"/>
    </row>
    <row r="1819" spans="1:1">
      <c r="A1819" s="118"/>
    </row>
    <row r="1820" spans="1:1">
      <c r="A1820" s="118"/>
    </row>
    <row r="1821" spans="1:1">
      <c r="A1821" s="118"/>
    </row>
    <row r="1822" spans="1:1">
      <c r="A1822" s="118"/>
    </row>
    <row r="1823" spans="1:1">
      <c r="A1823" s="118"/>
    </row>
    <row r="1824" spans="1:1">
      <c r="A1824" s="118"/>
    </row>
    <row r="1825" spans="1:1">
      <c r="A1825" s="118"/>
    </row>
    <row r="1826" spans="1:1">
      <c r="A1826" s="118"/>
    </row>
    <row r="1827" spans="1:1">
      <c r="A1827" s="118"/>
    </row>
    <row r="1828" spans="1:1">
      <c r="A1828" s="118"/>
    </row>
    <row r="1829" spans="1:1">
      <c r="A1829" s="118"/>
    </row>
    <row r="1830" spans="1:1">
      <c r="A1830" s="118"/>
    </row>
    <row r="1831" spans="1:1">
      <c r="A1831" s="118"/>
    </row>
    <row r="1832" spans="1:1">
      <c r="A1832" s="118"/>
    </row>
    <row r="1833" spans="1:1">
      <c r="A1833" s="118"/>
    </row>
    <row r="1834" spans="1:1">
      <c r="A1834" s="118"/>
    </row>
    <row r="1835" spans="1:1">
      <c r="A1835" s="118"/>
    </row>
    <row r="1836" spans="1:1">
      <c r="A1836" s="118"/>
    </row>
    <row r="1837" spans="1:1">
      <c r="A1837" s="118"/>
    </row>
    <row r="1838" spans="1:1">
      <c r="A1838" s="118"/>
    </row>
    <row r="1839" spans="1:1">
      <c r="A1839" s="118"/>
    </row>
    <row r="1840" spans="1:1">
      <c r="A1840" s="118"/>
    </row>
    <row r="1841" spans="1:1">
      <c r="A1841" s="118"/>
    </row>
    <row r="1842" spans="1:1">
      <c r="A1842" s="118"/>
    </row>
    <row r="1843" spans="1:1">
      <c r="A1843" s="118"/>
    </row>
    <row r="1844" spans="1:1">
      <c r="A1844" s="118"/>
    </row>
    <row r="1845" spans="1:1">
      <c r="A1845" s="118"/>
    </row>
    <row r="1846" spans="1:1">
      <c r="A1846" s="118"/>
    </row>
    <row r="1847" spans="1:1">
      <c r="A1847" s="118"/>
    </row>
    <row r="1848" spans="1:1">
      <c r="A1848" s="118"/>
    </row>
    <row r="1849" spans="1:1">
      <c r="A1849" s="118"/>
    </row>
    <row r="1850" spans="1:1">
      <c r="A1850" s="118"/>
    </row>
    <row r="1851" spans="1:1">
      <c r="A1851" s="118"/>
    </row>
    <row r="1852" spans="1:1">
      <c r="A1852" s="118"/>
    </row>
    <row r="1853" spans="1:1">
      <c r="A1853" s="118"/>
    </row>
    <row r="1854" spans="1:1">
      <c r="A1854" s="118"/>
    </row>
    <row r="1855" spans="1:1">
      <c r="A1855" s="118"/>
    </row>
    <row r="1856" spans="1:1">
      <c r="A1856" s="118"/>
    </row>
    <row r="1857" spans="1:1">
      <c r="A1857" s="118"/>
    </row>
    <row r="1858" spans="1:1">
      <c r="A1858" s="118"/>
    </row>
    <row r="1859" spans="1:1">
      <c r="A1859" s="118"/>
    </row>
    <row r="1860" spans="1:1">
      <c r="A1860" s="118"/>
    </row>
    <row r="1861" spans="1:1">
      <c r="A1861" s="118"/>
    </row>
    <row r="1862" spans="1:1">
      <c r="A1862" s="118"/>
    </row>
    <row r="1863" spans="1:1">
      <c r="A1863" s="118"/>
    </row>
    <row r="1864" spans="1:1">
      <c r="A1864" s="118"/>
    </row>
    <row r="1865" spans="1:1">
      <c r="A1865" s="118"/>
    </row>
    <row r="1866" spans="1:1">
      <c r="A1866" s="118"/>
    </row>
    <row r="1867" spans="1:1">
      <c r="A1867" s="118"/>
    </row>
    <row r="1868" spans="1:1">
      <c r="A1868" s="118"/>
    </row>
    <row r="1869" spans="1:1">
      <c r="A1869" s="118"/>
    </row>
    <row r="1870" spans="1:1">
      <c r="A1870" s="118"/>
    </row>
    <row r="1871" spans="1:1">
      <c r="A1871" s="118"/>
    </row>
    <row r="1872" spans="1:1">
      <c r="A1872" s="118"/>
    </row>
    <row r="1873" spans="1:1">
      <c r="A1873" s="118"/>
    </row>
    <row r="1874" spans="1:1">
      <c r="A1874" s="118"/>
    </row>
    <row r="1875" spans="1:1">
      <c r="A1875" s="118"/>
    </row>
    <row r="1876" spans="1:1">
      <c r="A1876" s="118"/>
    </row>
    <row r="1877" spans="1:1">
      <c r="A1877" s="118"/>
    </row>
    <row r="1878" spans="1:1">
      <c r="A1878" s="118"/>
    </row>
    <row r="1879" spans="1:1">
      <c r="A1879" s="118"/>
    </row>
    <row r="1880" spans="1:1">
      <c r="A1880" s="118"/>
    </row>
    <row r="1881" spans="1:1">
      <c r="A1881" s="118"/>
    </row>
    <row r="1882" spans="1:1">
      <c r="A1882" s="118"/>
    </row>
    <row r="1883" spans="1:1">
      <c r="A1883" s="118"/>
    </row>
    <row r="1884" spans="1:1">
      <c r="A1884" s="118"/>
    </row>
    <row r="1885" spans="1:1">
      <c r="A1885" s="118"/>
    </row>
    <row r="1886" spans="1:1">
      <c r="A1886" s="118"/>
    </row>
    <row r="1887" spans="1:1">
      <c r="A1887" s="118"/>
    </row>
    <row r="1888" spans="1:1">
      <c r="A1888" s="118"/>
    </row>
    <row r="1889" spans="1:1">
      <c r="A1889" s="118"/>
    </row>
    <row r="1890" spans="1:1">
      <c r="A1890" s="118"/>
    </row>
    <row r="1891" spans="1:1">
      <c r="A1891" s="118"/>
    </row>
    <row r="1892" spans="1:1">
      <c r="A1892" s="118"/>
    </row>
    <row r="1893" spans="1:1">
      <c r="A1893" s="118"/>
    </row>
    <row r="1894" spans="1:1">
      <c r="A1894" s="118"/>
    </row>
    <row r="1895" spans="1:1">
      <c r="A1895" s="118"/>
    </row>
    <row r="1896" spans="1:1">
      <c r="A1896" s="118"/>
    </row>
    <row r="1897" spans="1:1">
      <c r="A1897" s="118"/>
    </row>
    <row r="1898" spans="1:1">
      <c r="A1898" s="118"/>
    </row>
    <row r="1899" spans="1:1">
      <c r="A1899" s="118"/>
    </row>
    <row r="1900" spans="1:1">
      <c r="A1900" s="118"/>
    </row>
    <row r="1901" spans="1:1">
      <c r="A1901" s="118"/>
    </row>
    <row r="1902" spans="1:1">
      <c r="A1902" s="118"/>
    </row>
    <row r="1903" spans="1:1">
      <c r="A1903" s="118"/>
    </row>
    <row r="1904" spans="1:1">
      <c r="A1904" s="118"/>
    </row>
    <row r="1905" spans="1:1">
      <c r="A1905" s="118"/>
    </row>
    <row r="1906" spans="1:1">
      <c r="A1906" s="118"/>
    </row>
    <row r="1907" spans="1:1">
      <c r="A1907" s="118"/>
    </row>
    <row r="1908" spans="1:1">
      <c r="A1908" s="118"/>
    </row>
    <row r="1909" spans="1:1">
      <c r="A1909" s="118"/>
    </row>
    <row r="1910" spans="1:1">
      <c r="A1910" s="118"/>
    </row>
    <row r="1911" spans="1:1">
      <c r="A1911" s="118"/>
    </row>
    <row r="1912" spans="1:1">
      <c r="A1912" s="118"/>
    </row>
    <row r="1913" spans="1:1">
      <c r="A1913" s="118"/>
    </row>
    <row r="1914" spans="1:1">
      <c r="A1914" s="118"/>
    </row>
    <row r="1915" spans="1:1">
      <c r="A1915" s="118"/>
    </row>
    <row r="1916" spans="1:1">
      <c r="A1916" s="118"/>
    </row>
    <row r="1917" spans="1:1">
      <c r="A1917" s="118"/>
    </row>
    <row r="1918" spans="1:1">
      <c r="A1918" s="118"/>
    </row>
    <row r="1919" spans="1:1">
      <c r="A1919" s="118"/>
    </row>
    <row r="1920" spans="1:1">
      <c r="A1920" s="118"/>
    </row>
    <row r="1921" spans="1:1">
      <c r="A1921" s="118"/>
    </row>
    <row r="1922" spans="1:1">
      <c r="A1922" s="118"/>
    </row>
    <row r="1923" spans="1:1">
      <c r="A1923" s="118"/>
    </row>
    <row r="1924" spans="1:1">
      <c r="A1924" s="118"/>
    </row>
    <row r="1925" spans="1:1">
      <c r="A1925" s="118"/>
    </row>
    <row r="1926" spans="1:1">
      <c r="A1926" s="118"/>
    </row>
    <row r="1927" spans="1:1">
      <c r="A1927" s="118"/>
    </row>
    <row r="1928" spans="1:1">
      <c r="A1928" s="118"/>
    </row>
    <row r="1929" spans="1:1">
      <c r="A1929" s="118"/>
    </row>
    <row r="1930" spans="1:1">
      <c r="A1930" s="118"/>
    </row>
    <row r="1931" spans="1:1">
      <c r="A1931" s="118"/>
    </row>
    <row r="1932" spans="1:1">
      <c r="A1932" s="118"/>
    </row>
    <row r="1933" spans="1:1">
      <c r="A1933" s="118"/>
    </row>
    <row r="1934" spans="1:1">
      <c r="A1934" s="118"/>
    </row>
    <row r="1935" spans="1:1">
      <c r="A1935" s="118"/>
    </row>
    <row r="1936" spans="1:1">
      <c r="A1936" s="118"/>
    </row>
    <row r="1937" spans="1:1">
      <c r="A1937" s="118"/>
    </row>
    <row r="1938" spans="1:1">
      <c r="A1938" s="118"/>
    </row>
    <row r="1939" spans="1:1">
      <c r="A1939" s="118"/>
    </row>
    <row r="1940" spans="1:1">
      <c r="A1940" s="118"/>
    </row>
    <row r="1941" spans="1:1">
      <c r="A1941" s="118"/>
    </row>
    <row r="1942" spans="1:1">
      <c r="A1942" s="118"/>
    </row>
    <row r="1943" spans="1:1">
      <c r="A1943" s="118"/>
    </row>
    <row r="1944" spans="1:1">
      <c r="A1944" s="118"/>
    </row>
    <row r="1945" spans="1:1">
      <c r="A1945" s="118"/>
    </row>
    <row r="1946" spans="1:1">
      <c r="A1946" s="118"/>
    </row>
    <row r="1947" spans="1:1">
      <c r="A1947" s="118"/>
    </row>
    <row r="1948" spans="1:1">
      <c r="A1948" s="118"/>
    </row>
    <row r="1949" spans="1:1">
      <c r="A1949" s="118"/>
    </row>
    <row r="1950" spans="1:1">
      <c r="A1950" s="118"/>
    </row>
    <row r="1951" spans="1:1">
      <c r="A1951" s="118"/>
    </row>
    <row r="1952" spans="1:1">
      <c r="A1952" s="118"/>
    </row>
    <row r="1953" spans="1:1">
      <c r="A1953" s="118"/>
    </row>
    <row r="1954" spans="1:1">
      <c r="A1954" s="118"/>
    </row>
    <row r="1955" spans="1:1">
      <c r="A1955" s="118"/>
    </row>
    <row r="1956" spans="1:1">
      <c r="A1956" s="118"/>
    </row>
    <row r="1957" spans="1:1">
      <c r="A1957" s="118"/>
    </row>
    <row r="1958" spans="1:1">
      <c r="A1958" s="118"/>
    </row>
    <row r="1959" spans="1:1">
      <c r="A1959" s="118"/>
    </row>
    <row r="1960" spans="1:1">
      <c r="A1960" s="118"/>
    </row>
    <row r="1961" spans="1:1">
      <c r="A1961" s="118"/>
    </row>
    <row r="1962" spans="1:1">
      <c r="A1962" s="118"/>
    </row>
    <row r="1963" spans="1:1">
      <c r="A1963" s="118"/>
    </row>
    <row r="1964" spans="1:1">
      <c r="A1964" s="118"/>
    </row>
    <row r="1965" spans="1:1">
      <c r="A1965" s="118"/>
    </row>
    <row r="1966" spans="1:1">
      <c r="A1966" s="118"/>
    </row>
    <row r="1967" spans="1:1">
      <c r="A1967" s="118"/>
    </row>
    <row r="1968" spans="1:1">
      <c r="A1968" s="118"/>
    </row>
    <row r="1969" spans="1:1">
      <c r="A1969" s="118"/>
    </row>
    <row r="1970" spans="1:1">
      <c r="A1970" s="118"/>
    </row>
    <row r="1971" spans="1:1">
      <c r="A1971" s="118"/>
    </row>
    <row r="1972" spans="1:1">
      <c r="A1972" s="118"/>
    </row>
    <row r="1973" spans="1:1">
      <c r="A1973" s="118"/>
    </row>
    <row r="1974" spans="1:1">
      <c r="A1974" s="118"/>
    </row>
    <row r="1975" spans="1:1">
      <c r="A1975" s="118"/>
    </row>
    <row r="1976" spans="1:1">
      <c r="A1976" s="118"/>
    </row>
    <row r="1977" spans="1:1">
      <c r="A1977" s="118"/>
    </row>
    <row r="1978" spans="1:1">
      <c r="A1978" s="118"/>
    </row>
    <row r="1979" spans="1:1">
      <c r="A1979" s="118"/>
    </row>
    <row r="1980" spans="1:1">
      <c r="A1980" s="118"/>
    </row>
    <row r="1981" spans="1:1">
      <c r="A1981" s="118"/>
    </row>
    <row r="1982" spans="1:1">
      <c r="A1982" s="118"/>
    </row>
    <row r="1983" spans="1:1">
      <c r="A1983" s="118"/>
    </row>
    <row r="1984" spans="1:1">
      <c r="A1984" s="118"/>
    </row>
    <row r="1985" spans="1:1">
      <c r="A1985" s="118"/>
    </row>
    <row r="1986" spans="1:1">
      <c r="A1986" s="118"/>
    </row>
    <row r="1987" spans="1:1">
      <c r="A1987" s="118"/>
    </row>
    <row r="1988" spans="1:1">
      <c r="A1988" s="118"/>
    </row>
    <row r="1989" spans="1:1">
      <c r="A1989" s="118"/>
    </row>
    <row r="1990" spans="1:1">
      <c r="A1990" s="118"/>
    </row>
    <row r="1991" spans="1:1">
      <c r="A1991" s="118"/>
    </row>
    <row r="1992" spans="1:1">
      <c r="A1992" s="118"/>
    </row>
    <row r="1993" spans="1:1">
      <c r="A1993" s="118"/>
    </row>
    <row r="1994" spans="1:1">
      <c r="A1994" s="118"/>
    </row>
    <row r="1995" spans="1:1">
      <c r="A1995" s="118"/>
    </row>
    <row r="1996" spans="1:1">
      <c r="A1996" s="118"/>
    </row>
    <row r="1997" spans="1:1">
      <c r="A1997" s="118"/>
    </row>
    <row r="1998" spans="1:1">
      <c r="A1998" s="118"/>
    </row>
    <row r="1999" spans="1:1">
      <c r="A1999" s="118"/>
    </row>
    <row r="2000" spans="1:1">
      <c r="A2000" s="118"/>
    </row>
    <row r="2001" spans="1:1">
      <c r="A2001" s="118"/>
    </row>
    <row r="2002" spans="1:1">
      <c r="A2002" s="118"/>
    </row>
    <row r="2003" spans="1:1">
      <c r="A2003" s="118"/>
    </row>
    <row r="2004" spans="1:1">
      <c r="A2004" s="118"/>
    </row>
    <row r="2005" spans="1:1">
      <c r="A2005" s="118"/>
    </row>
    <row r="2006" spans="1:1">
      <c r="A2006" s="118"/>
    </row>
    <row r="2007" spans="1:1">
      <c r="A2007" s="118"/>
    </row>
    <row r="2008" spans="1:1">
      <c r="A2008" s="118"/>
    </row>
    <row r="2009" spans="1:1">
      <c r="A2009" s="118"/>
    </row>
    <row r="2010" spans="1:1">
      <c r="A2010" s="118"/>
    </row>
    <row r="2011" spans="1:1">
      <c r="A2011" s="118"/>
    </row>
    <row r="2012" spans="1:1">
      <c r="A2012" s="118"/>
    </row>
    <row r="2013" spans="1:1">
      <c r="A2013" s="118"/>
    </row>
    <row r="2014" spans="1:1">
      <c r="A2014" s="118"/>
    </row>
    <row r="2015" spans="1:1">
      <c r="A2015" s="118"/>
    </row>
    <row r="2016" spans="1:1">
      <c r="A2016" s="118"/>
    </row>
    <row r="2017" spans="1:1">
      <c r="A2017" s="118"/>
    </row>
    <row r="2018" spans="1:1">
      <c r="A2018" s="118"/>
    </row>
    <row r="2019" spans="1:1">
      <c r="A2019" s="118"/>
    </row>
    <row r="2020" spans="1:1">
      <c r="A2020" s="118"/>
    </row>
    <row r="2021" spans="1:1">
      <c r="A2021" s="118"/>
    </row>
    <row r="2022" spans="1:1">
      <c r="A2022" s="118"/>
    </row>
    <row r="2023" spans="1:1">
      <c r="A2023" s="118"/>
    </row>
    <row r="2024" spans="1:1">
      <c r="A2024" s="118"/>
    </row>
    <row r="2025" spans="1:1">
      <c r="A2025" s="118"/>
    </row>
    <row r="2026" spans="1:1">
      <c r="A2026" s="118"/>
    </row>
    <row r="2027" spans="1:1">
      <c r="A2027" s="118"/>
    </row>
    <row r="2028" spans="1:1">
      <c r="A2028" s="118"/>
    </row>
    <row r="2029" spans="1:1">
      <c r="A2029" s="118"/>
    </row>
    <row r="2030" spans="1:1">
      <c r="A2030" s="118"/>
    </row>
    <row r="2031" spans="1:1">
      <c r="A2031" s="118"/>
    </row>
    <row r="2032" spans="1:1">
      <c r="A2032" s="118"/>
    </row>
    <row r="2033" spans="1:1">
      <c r="A2033" s="118"/>
    </row>
    <row r="2034" spans="1:1">
      <c r="A2034" s="118"/>
    </row>
    <row r="2035" spans="1:1">
      <c r="A2035" s="118"/>
    </row>
    <row r="2036" spans="1:1">
      <c r="A2036" s="118"/>
    </row>
    <row r="2037" spans="1:1">
      <c r="A2037" s="118"/>
    </row>
    <row r="2038" spans="1:1">
      <c r="A2038" s="118"/>
    </row>
    <row r="2039" spans="1:1">
      <c r="A2039" s="118"/>
    </row>
    <row r="2040" spans="1:1">
      <c r="A2040" s="118"/>
    </row>
    <row r="2041" spans="1:1">
      <c r="A2041" s="118"/>
    </row>
    <row r="2042" spans="1:1">
      <c r="A2042" s="118"/>
    </row>
    <row r="2043" spans="1:1">
      <c r="A2043" s="118"/>
    </row>
    <row r="2044" spans="1:1">
      <c r="A2044" s="118"/>
    </row>
    <row r="2045" spans="1:1">
      <c r="A2045" s="118"/>
    </row>
    <row r="2046" spans="1:1">
      <c r="A2046" s="118"/>
    </row>
    <row r="2047" spans="1:1">
      <c r="A2047" s="118"/>
    </row>
    <row r="2048" spans="1:1">
      <c r="A2048" s="118"/>
    </row>
    <row r="2049" spans="1:1">
      <c r="A2049" s="118"/>
    </row>
    <row r="2050" spans="1:1">
      <c r="A2050" s="118"/>
    </row>
    <row r="2051" spans="1:1">
      <c r="A2051" s="118"/>
    </row>
    <row r="2052" spans="1:1">
      <c r="A2052" s="118"/>
    </row>
    <row r="2053" spans="1:1">
      <c r="A2053" s="118"/>
    </row>
    <row r="2054" spans="1:1">
      <c r="A2054" s="118"/>
    </row>
    <row r="2055" spans="1:1">
      <c r="A2055" s="118"/>
    </row>
    <row r="2056" spans="1:1">
      <c r="A2056" s="118"/>
    </row>
    <row r="2057" spans="1:1">
      <c r="A2057" s="118"/>
    </row>
    <row r="2058" spans="1:1">
      <c r="A2058" s="118"/>
    </row>
    <row r="2059" spans="1:1">
      <c r="A2059" s="118"/>
    </row>
    <row r="2060" spans="1:1">
      <c r="A2060" s="118"/>
    </row>
    <row r="2061" spans="1:1">
      <c r="A2061" s="118"/>
    </row>
    <row r="2062" spans="1:1">
      <c r="A2062" s="118"/>
    </row>
    <row r="2063" spans="1:1">
      <c r="A2063" s="118"/>
    </row>
    <row r="2064" spans="1:1">
      <c r="A2064" s="118"/>
    </row>
    <row r="2065" spans="1:1">
      <c r="A2065" s="118"/>
    </row>
    <row r="2066" spans="1:1">
      <c r="A2066" s="118"/>
    </row>
    <row r="2067" spans="1:1">
      <c r="A2067" s="118"/>
    </row>
    <row r="2068" spans="1:1">
      <c r="A2068" s="118"/>
    </row>
    <row r="2069" spans="1:1">
      <c r="A2069" s="118"/>
    </row>
    <row r="2070" spans="1:1">
      <c r="A2070" s="118"/>
    </row>
    <row r="2071" spans="1:1">
      <c r="A2071" s="118"/>
    </row>
    <row r="2072" spans="1:1">
      <c r="A2072" s="118"/>
    </row>
    <row r="2073" spans="1:1">
      <c r="A2073" s="118"/>
    </row>
    <row r="2074" spans="1:1">
      <c r="A2074" s="118"/>
    </row>
    <row r="2075" spans="1:1">
      <c r="A2075" s="118"/>
    </row>
    <row r="2076" spans="1:1">
      <c r="A2076" s="118"/>
    </row>
    <row r="2077" spans="1:1">
      <c r="A2077" s="118"/>
    </row>
    <row r="2078" spans="1:1">
      <c r="A2078" s="118"/>
    </row>
    <row r="2079" spans="1:1">
      <c r="A2079" s="118"/>
    </row>
    <row r="2080" spans="1:1">
      <c r="A2080" s="118"/>
    </row>
    <row r="2081" spans="1:1">
      <c r="A2081" s="118"/>
    </row>
    <row r="2082" spans="1:1">
      <c r="A2082" s="118"/>
    </row>
    <row r="2083" spans="1:1">
      <c r="A2083" s="118"/>
    </row>
    <row r="2084" spans="1:1">
      <c r="A2084" s="118"/>
    </row>
    <row r="2085" spans="1:1">
      <c r="A2085" s="118"/>
    </row>
    <row r="2086" spans="1:1">
      <c r="A2086" s="118"/>
    </row>
    <row r="2087" spans="1:1">
      <c r="A2087" s="118"/>
    </row>
    <row r="2088" spans="1:1">
      <c r="A2088" s="118"/>
    </row>
    <row r="2089" spans="1:1">
      <c r="A2089" s="118"/>
    </row>
    <row r="2090" spans="1:1">
      <c r="A2090" s="118"/>
    </row>
    <row r="2091" spans="1:1">
      <c r="A2091" s="118"/>
    </row>
    <row r="2092" spans="1:1">
      <c r="A2092" s="118"/>
    </row>
    <row r="2093" spans="1:1">
      <c r="A2093" s="118"/>
    </row>
    <row r="2094" spans="1:1">
      <c r="A2094" s="118"/>
    </row>
    <row r="2095" spans="1:1">
      <c r="A2095" s="118"/>
    </row>
    <row r="2096" spans="1:1">
      <c r="A2096" s="118"/>
    </row>
    <row r="2097" spans="1:1">
      <c r="A2097" s="118"/>
    </row>
    <row r="2098" spans="1:1">
      <c r="A2098" s="118"/>
    </row>
    <row r="2099" spans="1:1">
      <c r="A2099" s="118"/>
    </row>
    <row r="2100" spans="1:1">
      <c r="A2100" s="118"/>
    </row>
    <row r="2101" spans="1:1">
      <c r="A2101" s="118"/>
    </row>
    <row r="2102" spans="1:1">
      <c r="A2102" s="118"/>
    </row>
    <row r="2103" spans="1:1">
      <c r="A2103" s="118"/>
    </row>
    <row r="2104" spans="1:1">
      <c r="A2104" s="118"/>
    </row>
    <row r="2105" spans="1:1">
      <c r="A2105" s="118"/>
    </row>
    <row r="2106" spans="1:1">
      <c r="A2106" s="118"/>
    </row>
    <row r="2107" spans="1:1">
      <c r="A2107" s="118"/>
    </row>
    <row r="2108" spans="1:1">
      <c r="A2108" s="118"/>
    </row>
    <row r="2109" spans="1:1">
      <c r="A2109" s="118"/>
    </row>
    <row r="2110" spans="1:1">
      <c r="A2110" s="118"/>
    </row>
    <row r="2111" spans="1:1">
      <c r="A2111" s="118"/>
    </row>
    <row r="2112" spans="1:1">
      <c r="A2112" s="118"/>
    </row>
    <row r="2113" spans="1:1">
      <c r="A2113" s="118"/>
    </row>
    <row r="2114" spans="1:1">
      <c r="A2114" s="118"/>
    </row>
    <row r="2115" spans="1:1">
      <c r="A2115" s="118"/>
    </row>
    <row r="2116" spans="1:1">
      <c r="A2116" s="118"/>
    </row>
    <row r="2117" spans="1:1">
      <c r="A2117" s="118"/>
    </row>
    <row r="2118" spans="1:1">
      <c r="A2118" s="118"/>
    </row>
    <row r="2119" spans="1:1">
      <c r="A2119" s="118"/>
    </row>
    <row r="2120" spans="1:1">
      <c r="A2120" s="118"/>
    </row>
    <row r="2121" spans="1:1">
      <c r="A2121" s="118"/>
    </row>
    <row r="2122" spans="1:1">
      <c r="A2122" s="118"/>
    </row>
    <row r="2123" spans="1:1">
      <c r="A2123" s="118"/>
    </row>
    <row r="2124" spans="1:1">
      <c r="A2124" s="118"/>
    </row>
    <row r="2125" spans="1:1">
      <c r="A2125" s="118"/>
    </row>
    <row r="2126" spans="1:1">
      <c r="A2126" s="118"/>
    </row>
    <row r="2127" spans="1:1">
      <c r="A2127" s="118"/>
    </row>
    <row r="2128" spans="1:1">
      <c r="A2128" s="118"/>
    </row>
    <row r="2129" spans="1:1">
      <c r="A2129" s="118"/>
    </row>
    <row r="2130" spans="1:1">
      <c r="A2130" s="118"/>
    </row>
    <row r="2131" spans="1:1">
      <c r="A2131" s="118"/>
    </row>
    <row r="2132" spans="1:1">
      <c r="A2132" s="118"/>
    </row>
    <row r="2133" spans="1:1">
      <c r="A2133" s="118"/>
    </row>
    <row r="2134" spans="1:1">
      <c r="A2134" s="118"/>
    </row>
    <row r="2135" spans="1:1">
      <c r="A2135" s="118"/>
    </row>
    <row r="2136" spans="1:1">
      <c r="A2136" s="118"/>
    </row>
    <row r="2137" spans="1:1">
      <c r="A2137" s="118"/>
    </row>
    <row r="2138" spans="1:1">
      <c r="A2138" s="118"/>
    </row>
    <row r="2139" spans="1:1">
      <c r="A2139" s="118"/>
    </row>
    <row r="2140" spans="1:1">
      <c r="A2140" s="118"/>
    </row>
    <row r="2141" spans="1:1">
      <c r="A2141" s="118"/>
    </row>
    <row r="2142" spans="1:1">
      <c r="A2142" s="118"/>
    </row>
    <row r="2143" spans="1:1">
      <c r="A2143" s="118"/>
    </row>
    <row r="2144" spans="1:1">
      <c r="A2144" s="118"/>
    </row>
    <row r="2145" spans="1:1">
      <c r="A2145" s="118"/>
    </row>
    <row r="2146" spans="1:1">
      <c r="A2146" s="118"/>
    </row>
    <row r="2147" spans="1:1">
      <c r="A2147" s="118"/>
    </row>
    <row r="2148" spans="1:1">
      <c r="A2148" s="118"/>
    </row>
    <row r="2149" spans="1:1">
      <c r="A2149" s="118"/>
    </row>
    <row r="2150" spans="1:1">
      <c r="A2150" s="118"/>
    </row>
    <row r="2151" spans="1:1">
      <c r="A2151" s="118"/>
    </row>
    <row r="2152" spans="1:1">
      <c r="A2152" s="118"/>
    </row>
    <row r="2153" spans="1:1">
      <c r="A2153" s="118"/>
    </row>
    <row r="2154" spans="1:1">
      <c r="A2154" s="118"/>
    </row>
    <row r="2155" spans="1:1">
      <c r="A2155" s="118"/>
    </row>
    <row r="2156" spans="1:1">
      <c r="A2156" s="118"/>
    </row>
    <row r="2157" spans="1:1">
      <c r="A2157" s="118"/>
    </row>
    <row r="2158" spans="1:1">
      <c r="A2158" s="118"/>
    </row>
    <row r="2159" spans="1:1">
      <c r="A2159" s="118"/>
    </row>
    <row r="2160" spans="1:1">
      <c r="A2160" s="118"/>
    </row>
    <row r="2161" spans="1:1">
      <c r="A2161" s="118"/>
    </row>
    <row r="2162" spans="1:1">
      <c r="A2162" s="118"/>
    </row>
    <row r="2163" spans="1:1">
      <c r="A2163" s="118"/>
    </row>
    <row r="2164" spans="1:1">
      <c r="A2164" s="118"/>
    </row>
    <row r="2165" spans="1:1">
      <c r="A2165" s="118"/>
    </row>
    <row r="2166" spans="1:1">
      <c r="A2166" s="118"/>
    </row>
    <row r="2167" spans="1:1">
      <c r="A2167" s="118"/>
    </row>
    <row r="2168" spans="1:1">
      <c r="A2168" s="118"/>
    </row>
    <row r="2169" spans="1:1">
      <c r="A2169" s="118"/>
    </row>
    <row r="2170" spans="1:1">
      <c r="A2170" s="118"/>
    </row>
    <row r="2171" spans="1:1">
      <c r="A2171" s="118"/>
    </row>
    <row r="2172" spans="1:1">
      <c r="A2172" s="118"/>
    </row>
    <row r="2173" spans="1:1">
      <c r="A2173" s="118"/>
    </row>
    <row r="2174" spans="1:1">
      <c r="A2174" s="118"/>
    </row>
    <row r="2175" spans="1:1">
      <c r="A2175" s="118"/>
    </row>
    <row r="2176" spans="1:1">
      <c r="A2176" s="118"/>
    </row>
    <row r="2177" spans="1:1">
      <c r="A2177" s="118"/>
    </row>
    <row r="2178" spans="1:1">
      <c r="A2178" s="118"/>
    </row>
    <row r="2179" spans="1:1">
      <c r="A2179" s="118"/>
    </row>
    <row r="2180" spans="1:1">
      <c r="A2180" s="118"/>
    </row>
    <row r="2181" spans="1:1">
      <c r="A2181" s="118"/>
    </row>
    <row r="2182" spans="1:1">
      <c r="A2182" s="118"/>
    </row>
    <row r="2183" spans="1:1">
      <c r="A2183" s="118"/>
    </row>
    <row r="2184" spans="1:1">
      <c r="A2184" s="118"/>
    </row>
    <row r="2185" spans="1:1">
      <c r="A2185" s="118"/>
    </row>
    <row r="2186" spans="1:1">
      <c r="A2186" s="118"/>
    </row>
    <row r="2187" spans="1:1">
      <c r="A2187" s="118"/>
    </row>
    <row r="2188" spans="1:1">
      <c r="A2188" s="118"/>
    </row>
    <row r="2189" spans="1:1">
      <c r="A2189" s="118"/>
    </row>
    <row r="2190" spans="1:1">
      <c r="A2190" s="118"/>
    </row>
    <row r="2191" spans="1:1">
      <c r="A2191" s="118"/>
    </row>
    <row r="2192" spans="1:1">
      <c r="A2192" s="118"/>
    </row>
    <row r="2193" spans="1:1">
      <c r="A2193" s="118"/>
    </row>
    <row r="2194" spans="1:1">
      <c r="A2194" s="118"/>
    </row>
    <row r="2195" spans="1:1">
      <c r="A2195" s="118"/>
    </row>
    <row r="2196" spans="1:1">
      <c r="A2196" s="118"/>
    </row>
    <row r="2197" spans="1:1">
      <c r="A2197" s="118"/>
    </row>
    <row r="2198" spans="1:1">
      <c r="A2198" s="118"/>
    </row>
    <row r="2199" spans="1:1">
      <c r="A2199" s="118"/>
    </row>
    <row r="2200" spans="1:1">
      <c r="A2200" s="118"/>
    </row>
    <row r="2201" spans="1:1">
      <c r="A2201" s="118"/>
    </row>
    <row r="2202" spans="1:1">
      <c r="A2202" s="118"/>
    </row>
    <row r="2203" spans="1:1">
      <c r="A2203" s="118"/>
    </row>
    <row r="2204" spans="1:1">
      <c r="A2204" s="118"/>
    </row>
    <row r="2205" spans="1:1">
      <c r="A2205" s="118"/>
    </row>
    <row r="2206" spans="1:1">
      <c r="A2206" s="118"/>
    </row>
    <row r="2207" spans="1:1">
      <c r="A2207" s="118"/>
    </row>
    <row r="2208" spans="1:1">
      <c r="A2208" s="118"/>
    </row>
    <row r="2209" spans="1:1">
      <c r="A2209" s="118"/>
    </row>
    <row r="2210" spans="1:1">
      <c r="A2210" s="118"/>
    </row>
    <row r="2211" spans="1:1">
      <c r="A2211" s="118"/>
    </row>
    <row r="2212" spans="1:1">
      <c r="A2212" s="118"/>
    </row>
    <row r="2213" spans="1:1">
      <c r="A2213" s="118"/>
    </row>
    <row r="2214" spans="1:1">
      <c r="A2214" s="118"/>
    </row>
    <row r="2215" spans="1:1">
      <c r="A2215" s="118"/>
    </row>
    <row r="2216" spans="1:1">
      <c r="A2216" s="118"/>
    </row>
    <row r="2217" spans="1:1">
      <c r="A2217" s="118"/>
    </row>
    <row r="2218" spans="1:1">
      <c r="A2218" s="118"/>
    </row>
    <row r="2219" spans="1:1">
      <c r="A2219" s="118"/>
    </row>
    <row r="2220" spans="1:1">
      <c r="A2220" s="118"/>
    </row>
    <row r="2221" spans="1:1">
      <c r="A2221" s="118"/>
    </row>
    <row r="2222" spans="1:1">
      <c r="A2222" s="118"/>
    </row>
    <row r="2223" spans="1:1">
      <c r="A2223" s="118"/>
    </row>
    <row r="2224" spans="1:1">
      <c r="A2224" s="118"/>
    </row>
    <row r="2225" spans="1:1">
      <c r="A2225" s="118"/>
    </row>
    <row r="2226" spans="1:1">
      <c r="A2226" s="118"/>
    </row>
    <row r="2227" spans="1:1">
      <c r="A2227" s="118"/>
    </row>
    <row r="2228" spans="1:1">
      <c r="A2228" s="118"/>
    </row>
    <row r="2229" spans="1:1">
      <c r="A2229" s="118"/>
    </row>
    <row r="2230" spans="1:1">
      <c r="A2230" s="118"/>
    </row>
    <row r="2231" spans="1:1">
      <c r="A2231" s="118"/>
    </row>
    <row r="2232" spans="1:1">
      <c r="A2232" s="118"/>
    </row>
    <row r="2233" spans="1:1">
      <c r="A2233" s="118"/>
    </row>
    <row r="2234" spans="1:1">
      <c r="A2234" s="118"/>
    </row>
    <row r="2235" spans="1:1">
      <c r="A2235" s="118"/>
    </row>
    <row r="2236" spans="1:1">
      <c r="A2236" s="118"/>
    </row>
    <row r="2237" spans="1:1">
      <c r="A2237" s="118"/>
    </row>
    <row r="2238" spans="1:1">
      <c r="A2238" s="118"/>
    </row>
    <row r="2239" spans="1:1">
      <c r="A2239" s="118"/>
    </row>
    <row r="2240" spans="1:1">
      <c r="A2240" s="118"/>
    </row>
    <row r="2241" spans="1:1">
      <c r="A2241" s="118"/>
    </row>
    <row r="2242" spans="1:1">
      <c r="A2242" s="118"/>
    </row>
    <row r="2243" spans="1:1">
      <c r="A2243" s="118"/>
    </row>
    <row r="2244" spans="1:1">
      <c r="A2244" s="118"/>
    </row>
    <row r="2245" spans="1:1">
      <c r="A2245" s="118"/>
    </row>
    <row r="2246" spans="1:1">
      <c r="A2246" s="118"/>
    </row>
    <row r="2247" spans="1:1">
      <c r="A2247" s="118"/>
    </row>
    <row r="2248" spans="1:1">
      <c r="A2248" s="118"/>
    </row>
    <row r="2249" spans="1:1">
      <c r="A2249" s="118"/>
    </row>
    <row r="2250" spans="1:1">
      <c r="A2250" s="118"/>
    </row>
    <row r="2251" spans="1:1">
      <c r="A2251" s="118"/>
    </row>
    <row r="2252" spans="1:1">
      <c r="A2252" s="118"/>
    </row>
    <row r="2253" spans="1:1">
      <c r="A2253" s="118"/>
    </row>
    <row r="2254" spans="1:1">
      <c r="A2254" s="118"/>
    </row>
    <row r="2255" spans="1:1">
      <c r="A2255" s="118"/>
    </row>
    <row r="2256" spans="1:1">
      <c r="A2256" s="118"/>
    </row>
    <row r="2257" spans="1:1">
      <c r="A2257" s="118"/>
    </row>
    <row r="2258" spans="1:1">
      <c r="A2258" s="118"/>
    </row>
    <row r="2259" spans="1:1">
      <c r="A2259" s="118"/>
    </row>
    <row r="2260" spans="1:1">
      <c r="A2260" s="118"/>
    </row>
    <row r="2261" spans="1:1">
      <c r="A2261" s="118"/>
    </row>
    <row r="2262" spans="1:1">
      <c r="A2262" s="118"/>
    </row>
    <row r="2263" spans="1:1">
      <c r="A2263" s="118"/>
    </row>
    <row r="2264" spans="1:1">
      <c r="A2264" s="118"/>
    </row>
    <row r="2265" spans="1:1">
      <c r="A2265" s="118"/>
    </row>
    <row r="2266" spans="1:1">
      <c r="A2266" s="118"/>
    </row>
    <row r="2267" spans="1:1">
      <c r="A2267" s="118"/>
    </row>
    <row r="2268" spans="1:1">
      <c r="A2268" s="118"/>
    </row>
    <row r="2269" spans="1:1">
      <c r="A2269" s="118"/>
    </row>
    <row r="2270" spans="1:1">
      <c r="A2270" s="118"/>
    </row>
    <row r="2271" spans="1:1">
      <c r="A2271" s="118"/>
    </row>
    <row r="2272" spans="1:1">
      <c r="A2272" s="118"/>
    </row>
    <row r="2273" spans="1:1">
      <c r="A2273" s="118"/>
    </row>
    <row r="2274" spans="1:1">
      <c r="A2274" s="118"/>
    </row>
    <row r="2275" spans="1:1">
      <c r="A2275" s="118"/>
    </row>
    <row r="2276" spans="1:1">
      <c r="A2276" s="118"/>
    </row>
    <row r="2277" spans="1:1">
      <c r="A2277" s="118"/>
    </row>
    <row r="2278" spans="1:1">
      <c r="A2278" s="118"/>
    </row>
    <row r="2279" spans="1:1">
      <c r="A2279" s="118"/>
    </row>
    <row r="2280" spans="1:1">
      <c r="A2280" s="118"/>
    </row>
    <row r="2281" spans="1:1">
      <c r="A2281" s="118"/>
    </row>
    <row r="2282" spans="1:1">
      <c r="A2282" s="118"/>
    </row>
    <row r="2283" spans="1:1">
      <c r="A2283" s="118"/>
    </row>
    <row r="2284" spans="1:1">
      <c r="A2284" s="118"/>
    </row>
    <row r="2285" spans="1:1">
      <c r="A2285" s="118"/>
    </row>
    <row r="2286" spans="1:1">
      <c r="A2286" s="118"/>
    </row>
    <row r="2287" spans="1:1">
      <c r="A2287" s="118"/>
    </row>
    <row r="2288" spans="1:1">
      <c r="A2288" s="118"/>
    </row>
    <row r="2289" spans="1:1">
      <c r="A2289" s="118"/>
    </row>
    <row r="2290" spans="1:1">
      <c r="A2290" s="118"/>
    </row>
    <row r="2291" spans="1:1">
      <c r="A2291" s="118"/>
    </row>
    <row r="2292" spans="1:1">
      <c r="A2292" s="118"/>
    </row>
    <row r="2293" spans="1:1">
      <c r="A2293" s="118"/>
    </row>
    <row r="2294" spans="1:1">
      <c r="A2294" s="118"/>
    </row>
    <row r="2295" spans="1:1">
      <c r="A2295" s="118"/>
    </row>
    <row r="2296" spans="1:1">
      <c r="A2296" s="118"/>
    </row>
    <row r="2297" spans="1:1">
      <c r="A2297" s="118"/>
    </row>
    <row r="2298" spans="1:1">
      <c r="A2298" s="118"/>
    </row>
    <row r="2299" spans="1:1">
      <c r="A2299" s="118"/>
    </row>
    <row r="2300" spans="1:1">
      <c r="A2300" s="118"/>
    </row>
    <row r="2301" spans="1:1">
      <c r="A2301" s="118"/>
    </row>
    <row r="2302" spans="1:1">
      <c r="A2302" s="118"/>
    </row>
    <row r="2303" spans="1:1">
      <c r="A2303" s="118"/>
    </row>
    <row r="2304" spans="1:1">
      <c r="A2304" s="118"/>
    </row>
    <row r="2305" spans="1:1">
      <c r="A2305" s="118"/>
    </row>
    <row r="2306" spans="1:1">
      <c r="A2306" s="118"/>
    </row>
    <row r="2307" spans="1:1">
      <c r="A2307" s="118"/>
    </row>
    <row r="2308" spans="1:1">
      <c r="A2308" s="118"/>
    </row>
    <row r="2309" spans="1:1">
      <c r="A2309" s="118"/>
    </row>
    <row r="2310" spans="1:1">
      <c r="A2310" s="118"/>
    </row>
    <row r="2311" spans="1:1">
      <c r="A2311" s="118"/>
    </row>
    <row r="2312" spans="1:1">
      <c r="A2312" s="118"/>
    </row>
    <row r="2313" spans="1:1">
      <c r="A2313" s="118"/>
    </row>
    <row r="2314" spans="1:1">
      <c r="A2314" s="118"/>
    </row>
    <row r="2315" spans="1:1">
      <c r="A2315" s="118"/>
    </row>
    <row r="2316" spans="1:1">
      <c r="A2316" s="118"/>
    </row>
    <row r="2317" spans="1:1">
      <c r="A2317" s="118"/>
    </row>
    <row r="2318" spans="1:1">
      <c r="A2318" s="118"/>
    </row>
    <row r="2319" spans="1:1">
      <c r="A2319" s="118"/>
    </row>
    <row r="2320" spans="1:1">
      <c r="A2320" s="118"/>
    </row>
    <row r="2321" spans="1:1">
      <c r="A2321" s="118"/>
    </row>
    <row r="2322" spans="1:1">
      <c r="A2322" s="118"/>
    </row>
    <row r="2323" spans="1:1">
      <c r="A2323" s="118"/>
    </row>
    <row r="2324" spans="1:1">
      <c r="A2324" s="118"/>
    </row>
    <row r="2325" spans="1:1">
      <c r="A2325" s="118"/>
    </row>
    <row r="2326" spans="1:1">
      <c r="A2326" s="118"/>
    </row>
    <row r="2327" spans="1:1">
      <c r="A2327" s="118"/>
    </row>
    <row r="2328" spans="1:1">
      <c r="A2328" s="118"/>
    </row>
    <row r="2329" spans="1:1">
      <c r="A2329" s="118"/>
    </row>
    <row r="2330" spans="1:1">
      <c r="A2330" s="118"/>
    </row>
    <row r="2331" spans="1:1">
      <c r="A2331" s="118"/>
    </row>
    <row r="2332" spans="1:1">
      <c r="A2332" s="118"/>
    </row>
    <row r="2333" spans="1:1">
      <c r="A2333" s="118"/>
    </row>
    <row r="2334" spans="1:1">
      <c r="A2334" s="118"/>
    </row>
    <row r="2335" spans="1:1">
      <c r="A2335" s="118"/>
    </row>
    <row r="2336" spans="1:1">
      <c r="A2336" s="118"/>
    </row>
    <row r="2337" spans="1:1">
      <c r="A2337" s="118"/>
    </row>
    <row r="2338" spans="1:1">
      <c r="A2338" s="118"/>
    </row>
    <row r="2339" spans="1:1">
      <c r="A2339" s="118"/>
    </row>
    <row r="2340" spans="1:1">
      <c r="A2340" s="118"/>
    </row>
    <row r="2341" spans="1:1">
      <c r="A2341" s="118"/>
    </row>
    <row r="2342" spans="1:1">
      <c r="A2342" s="118"/>
    </row>
    <row r="2343" spans="1:1">
      <c r="A2343" s="118"/>
    </row>
    <row r="2344" spans="1:1">
      <c r="A2344" s="118"/>
    </row>
    <row r="2345" spans="1:1">
      <c r="A2345" s="118"/>
    </row>
    <row r="2346" spans="1:1">
      <c r="A2346" s="118"/>
    </row>
    <row r="2347" spans="1:1">
      <c r="A2347" s="118"/>
    </row>
    <row r="2348" spans="1:1">
      <c r="A2348" s="118"/>
    </row>
    <row r="2349" spans="1:1">
      <c r="A2349" s="118"/>
    </row>
    <row r="2350" spans="1:1">
      <c r="A2350" s="118"/>
    </row>
    <row r="2351" spans="1:1">
      <c r="A2351" s="118"/>
    </row>
    <row r="2352" spans="1:1">
      <c r="A2352" s="118"/>
    </row>
    <row r="2353" spans="1:1">
      <c r="A2353" s="118"/>
    </row>
    <row r="2354" spans="1:1">
      <c r="A2354" s="118"/>
    </row>
    <row r="2355" spans="1:1">
      <c r="A2355" s="118"/>
    </row>
    <row r="2356" spans="1:1">
      <c r="A2356" s="118"/>
    </row>
    <row r="2357" spans="1:1">
      <c r="A2357" s="118"/>
    </row>
    <row r="2358" spans="1:1">
      <c r="A2358" s="118"/>
    </row>
    <row r="2359" spans="1:1">
      <c r="A2359" s="118"/>
    </row>
    <row r="2360" spans="1:1">
      <c r="A2360" s="118"/>
    </row>
    <row r="2361" spans="1:1">
      <c r="A2361" s="118"/>
    </row>
    <row r="2362" spans="1:1">
      <c r="A2362" s="118"/>
    </row>
    <row r="2363" spans="1:1">
      <c r="A2363" s="118"/>
    </row>
    <row r="2364" spans="1:1">
      <c r="A2364" s="118"/>
    </row>
    <row r="2365" spans="1:1">
      <c r="A2365" s="118"/>
    </row>
    <row r="2366" spans="1:1">
      <c r="A2366" s="118"/>
    </row>
    <row r="2367" spans="1:1">
      <c r="A2367" s="118"/>
    </row>
    <row r="2368" spans="1:1">
      <c r="A2368" s="118"/>
    </row>
    <row r="2369" spans="1:1">
      <c r="A2369" s="118"/>
    </row>
    <row r="2370" spans="1:1">
      <c r="A2370" s="118"/>
    </row>
    <row r="2371" spans="1:1">
      <c r="A2371" s="118"/>
    </row>
    <row r="2372" spans="1:1">
      <c r="A2372" s="118"/>
    </row>
    <row r="2373" spans="1:1">
      <c r="A2373" s="118"/>
    </row>
    <row r="2374" spans="1:1">
      <c r="A2374" s="118"/>
    </row>
    <row r="2375" spans="1:1">
      <c r="A2375" s="118"/>
    </row>
    <row r="2376" spans="1:1">
      <c r="A2376" s="118"/>
    </row>
    <row r="2377" spans="1:1">
      <c r="A2377" s="118"/>
    </row>
    <row r="2378" spans="1:1">
      <c r="A2378" s="118"/>
    </row>
    <row r="2379" spans="1:1">
      <c r="A2379" s="118"/>
    </row>
    <row r="2380" spans="1:1">
      <c r="A2380" s="118"/>
    </row>
    <row r="2381" spans="1:1">
      <c r="A2381" s="118"/>
    </row>
    <row r="2382" spans="1:1">
      <c r="A2382" s="118"/>
    </row>
    <row r="2383" spans="1:1">
      <c r="A2383" s="118"/>
    </row>
    <row r="2384" spans="1:1">
      <c r="A2384" s="118"/>
    </row>
    <row r="2385" spans="1:1">
      <c r="A2385" s="118"/>
    </row>
    <row r="2386" spans="1:1">
      <c r="A2386" s="118"/>
    </row>
    <row r="2387" spans="1:1">
      <c r="A2387" s="118"/>
    </row>
    <row r="2388" spans="1:1">
      <c r="A2388" s="118"/>
    </row>
    <row r="2389" spans="1:1">
      <c r="A2389" s="118"/>
    </row>
    <row r="2390" spans="1:1">
      <c r="A2390" s="118"/>
    </row>
    <row r="2391" spans="1:1">
      <c r="A2391" s="118"/>
    </row>
    <row r="2392" spans="1:1">
      <c r="A2392" s="118"/>
    </row>
    <row r="2393" spans="1:1">
      <c r="A2393" s="118"/>
    </row>
    <row r="2394" spans="1:1">
      <c r="A2394" s="118"/>
    </row>
    <row r="2395" spans="1:1">
      <c r="A2395" s="118"/>
    </row>
    <row r="2396" spans="1:1">
      <c r="A2396" s="118"/>
    </row>
    <row r="2397" spans="1:1">
      <c r="A2397" s="118"/>
    </row>
    <row r="2398" spans="1:1">
      <c r="A2398" s="118"/>
    </row>
    <row r="2399" spans="1:1">
      <c r="A2399" s="118"/>
    </row>
    <row r="2400" spans="1:1">
      <c r="A2400" s="118"/>
    </row>
    <row r="2401" spans="1:1">
      <c r="A2401" s="118"/>
    </row>
    <row r="2402" spans="1:1">
      <c r="A2402" s="118"/>
    </row>
    <row r="2403" spans="1:1">
      <c r="A2403" s="118"/>
    </row>
    <row r="2404" spans="1:1">
      <c r="A2404" s="118"/>
    </row>
    <row r="2405" spans="1:1">
      <c r="A2405" s="118"/>
    </row>
    <row r="2406" spans="1:1">
      <c r="A2406" s="118"/>
    </row>
    <row r="2407" spans="1:1">
      <c r="A2407" s="118"/>
    </row>
    <row r="2408" spans="1:1">
      <c r="A2408" s="118"/>
    </row>
    <row r="2409" spans="1:1">
      <c r="A2409" s="118"/>
    </row>
    <row r="2410" spans="1:1">
      <c r="A2410" s="118"/>
    </row>
    <row r="2411" spans="1:1">
      <c r="A2411" s="118"/>
    </row>
    <row r="2412" spans="1:1">
      <c r="A2412" s="118"/>
    </row>
    <row r="2413" spans="1:1">
      <c r="A2413" s="118"/>
    </row>
    <row r="2414" spans="1:1">
      <c r="A2414" s="118"/>
    </row>
    <row r="2415" spans="1:1">
      <c r="A2415" s="118"/>
    </row>
    <row r="2416" spans="1:1">
      <c r="A2416" s="118"/>
    </row>
    <row r="2417" spans="1:1">
      <c r="A2417" s="118"/>
    </row>
    <row r="2418" spans="1:1">
      <c r="A2418" s="118"/>
    </row>
    <row r="2419" spans="1:1">
      <c r="A2419" s="118"/>
    </row>
    <row r="2420" spans="1:1">
      <c r="A2420" s="118"/>
    </row>
    <row r="2421" spans="1:1">
      <c r="A2421" s="118"/>
    </row>
    <row r="2422" spans="1:1">
      <c r="A2422" s="118"/>
    </row>
    <row r="2423" spans="1:1">
      <c r="A2423" s="118"/>
    </row>
    <row r="2424" spans="1:1">
      <c r="A2424" s="118"/>
    </row>
    <row r="2425" spans="1:1">
      <c r="A2425" s="118"/>
    </row>
    <row r="2426" spans="1:1">
      <c r="A2426" s="118"/>
    </row>
    <row r="2427" spans="1:1">
      <c r="A2427" s="118"/>
    </row>
    <row r="2428" spans="1:1">
      <c r="A2428" s="118"/>
    </row>
    <row r="2429" spans="1:1">
      <c r="A2429" s="118"/>
    </row>
    <row r="2430" spans="1:1">
      <c r="A2430" s="118"/>
    </row>
    <row r="2431" spans="1:1">
      <c r="A2431" s="118"/>
    </row>
    <row r="2432" spans="1:1">
      <c r="A2432" s="118"/>
    </row>
    <row r="2433" spans="1:1">
      <c r="A2433" s="118"/>
    </row>
    <row r="2434" spans="1:1">
      <c r="A2434" s="118"/>
    </row>
    <row r="2435" spans="1:1">
      <c r="A2435" s="118"/>
    </row>
    <row r="2436" spans="1:1">
      <c r="A2436" s="118"/>
    </row>
    <row r="2437" spans="1:1">
      <c r="A2437" s="118"/>
    </row>
    <row r="2438" spans="1:1">
      <c r="A2438" s="118"/>
    </row>
    <row r="2439" spans="1:1">
      <c r="A2439" s="118"/>
    </row>
    <row r="2440" spans="1:1">
      <c r="A2440" s="118"/>
    </row>
    <row r="2441" spans="1:1">
      <c r="A2441" s="118"/>
    </row>
    <row r="2442" spans="1:1">
      <c r="A2442" s="118"/>
    </row>
    <row r="2443" spans="1:1">
      <c r="A2443" s="118"/>
    </row>
    <row r="2444" spans="1:1">
      <c r="A2444" s="118"/>
    </row>
    <row r="2445" spans="1:1">
      <c r="A2445" s="118"/>
    </row>
    <row r="2446" spans="1:1">
      <c r="A2446" s="118"/>
    </row>
    <row r="2447" spans="1:1">
      <c r="A2447" s="118"/>
    </row>
    <row r="2448" spans="1:1">
      <c r="A2448" s="118"/>
    </row>
    <row r="2449" spans="1:1">
      <c r="A2449" s="118"/>
    </row>
    <row r="2450" spans="1:1">
      <c r="A2450" s="118"/>
    </row>
    <row r="2451" spans="1:1">
      <c r="A2451" s="118"/>
    </row>
    <row r="2452" spans="1:1">
      <c r="A2452" s="118"/>
    </row>
    <row r="2453" spans="1:1">
      <c r="A2453" s="118"/>
    </row>
    <row r="2454" spans="1:1">
      <c r="A2454" s="118"/>
    </row>
    <row r="2455" spans="1:1">
      <c r="A2455" s="118"/>
    </row>
    <row r="2456" spans="1:1">
      <c r="A2456" s="118"/>
    </row>
    <row r="2457" spans="1:1">
      <c r="A2457" s="118"/>
    </row>
    <row r="2458" spans="1:1">
      <c r="A2458" s="118"/>
    </row>
    <row r="2459" spans="1:1">
      <c r="A2459" s="118"/>
    </row>
    <row r="2460" spans="1:1">
      <c r="A2460" s="118"/>
    </row>
    <row r="2461" spans="1:1">
      <c r="A2461" s="118"/>
    </row>
    <row r="2462" spans="1:1">
      <c r="A2462" s="118"/>
    </row>
    <row r="2463" spans="1:1">
      <c r="A2463" s="118"/>
    </row>
    <row r="2464" spans="1:1">
      <c r="A2464" s="118"/>
    </row>
    <row r="2465" spans="1:1">
      <c r="A2465" s="118"/>
    </row>
    <row r="2466" spans="1:1">
      <c r="A2466" s="118"/>
    </row>
    <row r="2467" spans="1:1">
      <c r="A2467" s="118"/>
    </row>
    <row r="2468" spans="1:1">
      <c r="A2468" s="118"/>
    </row>
    <row r="2469" spans="1:1">
      <c r="A2469" s="118"/>
    </row>
    <row r="2470" spans="1:1">
      <c r="A2470" s="118"/>
    </row>
    <row r="2471" spans="1:1">
      <c r="A2471" s="118"/>
    </row>
    <row r="2472" spans="1:1">
      <c r="A2472" s="118"/>
    </row>
    <row r="2473" spans="1:1">
      <c r="A2473" s="118"/>
    </row>
    <row r="2474" spans="1:1">
      <c r="A2474" s="118"/>
    </row>
    <row r="2475" spans="1:1">
      <c r="A2475" s="118"/>
    </row>
    <row r="2476" spans="1:1">
      <c r="A2476" s="118"/>
    </row>
    <row r="2477" spans="1:1">
      <c r="A2477" s="118"/>
    </row>
    <row r="2478" spans="1:1">
      <c r="A2478" s="118"/>
    </row>
    <row r="2479" spans="1:1">
      <c r="A2479" s="118"/>
    </row>
    <row r="2480" spans="1:1">
      <c r="A2480" s="118"/>
    </row>
    <row r="2481" spans="1:1">
      <c r="A2481" s="118"/>
    </row>
    <row r="2482" spans="1:1">
      <c r="A2482" s="118"/>
    </row>
    <row r="2483" spans="1:1">
      <c r="A2483" s="118"/>
    </row>
    <row r="2484" spans="1:1">
      <c r="A2484" s="118"/>
    </row>
    <row r="2485" spans="1:1">
      <c r="A2485" s="118"/>
    </row>
    <row r="2486" spans="1:1">
      <c r="A2486" s="118"/>
    </row>
    <row r="2487" spans="1:1">
      <c r="A2487" s="118"/>
    </row>
    <row r="2488" spans="1:1">
      <c r="A2488" s="118"/>
    </row>
    <row r="2489" spans="1:1">
      <c r="A2489" s="118"/>
    </row>
    <row r="2490" spans="1:1">
      <c r="A2490" s="118"/>
    </row>
    <row r="2491" spans="1:1">
      <c r="A2491" s="118"/>
    </row>
    <row r="2492" spans="1:1">
      <c r="A2492" s="118"/>
    </row>
    <row r="2493" spans="1:1">
      <c r="A2493" s="118"/>
    </row>
    <row r="2494" spans="1:1">
      <c r="A2494" s="118"/>
    </row>
    <row r="2495" spans="1:1">
      <c r="A2495" s="118"/>
    </row>
    <row r="2496" spans="1:1">
      <c r="A2496" s="118"/>
    </row>
    <row r="2497" spans="1:1">
      <c r="A2497" s="118"/>
    </row>
    <row r="2498" spans="1:1">
      <c r="A2498" s="118"/>
    </row>
    <row r="2499" spans="1:1">
      <c r="A2499" s="118"/>
    </row>
    <row r="2500" spans="1:1">
      <c r="A2500" s="118"/>
    </row>
    <row r="2501" spans="1:1">
      <c r="A2501" s="118"/>
    </row>
    <row r="2502" spans="1:1">
      <c r="A2502" s="118"/>
    </row>
    <row r="2503" spans="1:1">
      <c r="A2503" s="118"/>
    </row>
    <row r="2504" spans="1:1">
      <c r="A2504" s="118"/>
    </row>
    <row r="2505" spans="1:1">
      <c r="A2505" s="118"/>
    </row>
    <row r="2506" spans="1:1">
      <c r="A2506" s="118"/>
    </row>
    <row r="2507" spans="1:1">
      <c r="A2507" s="118"/>
    </row>
    <row r="2508" spans="1:1">
      <c r="A2508" s="118"/>
    </row>
    <row r="2509" spans="1:1">
      <c r="A2509" s="118"/>
    </row>
    <row r="2510" spans="1:1">
      <c r="A2510" s="118"/>
    </row>
    <row r="2511" spans="1:1">
      <c r="A2511" s="118"/>
    </row>
    <row r="2512" spans="1:1">
      <c r="A2512" s="118"/>
    </row>
    <row r="2513" spans="1:1">
      <c r="A2513" s="118"/>
    </row>
    <row r="2514" spans="1:1">
      <c r="A2514" s="118"/>
    </row>
    <row r="2515" spans="1:1">
      <c r="A2515" s="118"/>
    </row>
    <row r="2516" spans="1:1">
      <c r="A2516" s="118"/>
    </row>
    <row r="2517" spans="1:1">
      <c r="A2517" s="118"/>
    </row>
    <row r="2518" spans="1:1">
      <c r="A2518" s="118"/>
    </row>
    <row r="2519" spans="1:1">
      <c r="A2519" s="118"/>
    </row>
    <row r="2520" spans="1:1">
      <c r="A2520" s="118"/>
    </row>
    <row r="2521" spans="1:1">
      <c r="A2521" s="118"/>
    </row>
    <row r="2522" spans="1:1">
      <c r="A2522" s="118"/>
    </row>
    <row r="2523" spans="1:1">
      <c r="A2523" s="118"/>
    </row>
    <row r="2524" spans="1:1">
      <c r="A2524" s="118"/>
    </row>
    <row r="2525" spans="1:1">
      <c r="A2525" s="118"/>
    </row>
    <row r="2526" spans="1:1">
      <c r="A2526" s="118"/>
    </row>
    <row r="2527" spans="1:1">
      <c r="A2527" s="118"/>
    </row>
    <row r="2528" spans="1:1">
      <c r="A2528" s="118"/>
    </row>
    <row r="2529" spans="1:1">
      <c r="A2529" s="118"/>
    </row>
    <row r="2530" spans="1:1">
      <c r="A2530" s="118"/>
    </row>
    <row r="2531" spans="1:1">
      <c r="A2531" s="118"/>
    </row>
    <row r="2532" spans="1:1">
      <c r="A2532" s="118"/>
    </row>
    <row r="2533" spans="1:1">
      <c r="A2533" s="118"/>
    </row>
    <row r="2534" spans="1:1">
      <c r="A2534" s="118"/>
    </row>
    <row r="2535" spans="1:1">
      <c r="A2535" s="118"/>
    </row>
    <row r="2536" spans="1:1">
      <c r="A2536" s="118"/>
    </row>
    <row r="2537" spans="1:1">
      <c r="A2537" s="118"/>
    </row>
    <row r="2538" spans="1:1">
      <c r="A2538" s="118"/>
    </row>
    <row r="2539" spans="1:1">
      <c r="A2539" s="118"/>
    </row>
    <row r="2540" spans="1:1">
      <c r="A2540" s="118"/>
    </row>
    <row r="2541" spans="1:1">
      <c r="A2541" s="118"/>
    </row>
    <row r="2542" spans="1:1">
      <c r="A2542" s="118"/>
    </row>
    <row r="2543" spans="1:1">
      <c r="A2543" s="118"/>
    </row>
    <row r="2544" spans="1:1">
      <c r="A2544" s="118"/>
    </row>
    <row r="2545" spans="1:1">
      <c r="A2545" s="118"/>
    </row>
    <row r="2546" spans="1:1">
      <c r="A2546" s="118"/>
    </row>
    <row r="2547" spans="1:1">
      <c r="A2547" s="118"/>
    </row>
    <row r="2548" spans="1:1">
      <c r="A2548" s="118"/>
    </row>
    <row r="2549" spans="1:1">
      <c r="A2549" s="118"/>
    </row>
    <row r="2550" spans="1:1">
      <c r="A2550" s="118"/>
    </row>
    <row r="2551" spans="1:1">
      <c r="A2551" s="118"/>
    </row>
    <row r="2552" spans="1:1">
      <c r="A2552" s="118"/>
    </row>
    <row r="2553" spans="1:1">
      <c r="A2553" s="118"/>
    </row>
    <row r="2554" spans="1:1">
      <c r="A2554" s="118"/>
    </row>
    <row r="2555" spans="1:1">
      <c r="A2555" s="118"/>
    </row>
    <row r="2556" spans="1:1">
      <c r="A2556" s="118"/>
    </row>
    <row r="2557" spans="1:1">
      <c r="A2557" s="118"/>
    </row>
    <row r="2558" spans="1:1">
      <c r="A2558" s="118"/>
    </row>
    <row r="2559" spans="1:1">
      <c r="A2559" s="118"/>
    </row>
    <row r="2560" spans="1:1">
      <c r="A2560" s="118"/>
    </row>
    <row r="2561" spans="1:1">
      <c r="A2561" s="118"/>
    </row>
    <row r="2562" spans="1:1">
      <c r="A2562" s="118"/>
    </row>
    <row r="2563" spans="1:1">
      <c r="A2563" s="118"/>
    </row>
    <row r="2564" spans="1:1">
      <c r="A2564" s="118"/>
    </row>
    <row r="2565" spans="1:1">
      <c r="A2565" s="118"/>
    </row>
    <row r="2566" spans="1:1">
      <c r="A2566" s="118"/>
    </row>
    <row r="2567" spans="1:1">
      <c r="A2567" s="118"/>
    </row>
    <row r="2568" spans="1:1">
      <c r="A2568" s="118"/>
    </row>
    <row r="2569" spans="1:1">
      <c r="A2569" s="118"/>
    </row>
    <row r="2570" spans="1:1">
      <c r="A2570" s="118"/>
    </row>
    <row r="2571" spans="1:1">
      <c r="A2571" s="118"/>
    </row>
    <row r="2572" spans="1:1">
      <c r="A2572" s="118"/>
    </row>
    <row r="2573" spans="1:1">
      <c r="A2573" s="118"/>
    </row>
    <row r="2574" spans="1:1">
      <c r="A2574" s="118"/>
    </row>
    <row r="2575" spans="1:1">
      <c r="A2575" s="118"/>
    </row>
    <row r="2576" spans="1:1">
      <c r="A2576" s="118"/>
    </row>
    <row r="2577" spans="1:1">
      <c r="A2577" s="118"/>
    </row>
    <row r="2578" spans="1:1">
      <c r="A2578" s="118"/>
    </row>
    <row r="2579" spans="1:1">
      <c r="A2579" s="118"/>
    </row>
    <row r="2580" spans="1:1">
      <c r="A2580" s="118"/>
    </row>
    <row r="2581" spans="1:1">
      <c r="A2581" s="118"/>
    </row>
    <row r="2582" spans="1:1">
      <c r="A2582" s="118"/>
    </row>
    <row r="2583" spans="1:1">
      <c r="A2583" s="118"/>
    </row>
    <row r="2584" spans="1:1">
      <c r="A2584" s="118"/>
    </row>
    <row r="2585" spans="1:1">
      <c r="A2585" s="118"/>
    </row>
    <row r="2586" spans="1:1">
      <c r="A2586" s="118"/>
    </row>
    <row r="2587" spans="1:1">
      <c r="A2587" s="118"/>
    </row>
    <row r="2588" spans="1:1">
      <c r="A2588" s="118"/>
    </row>
    <row r="2589" spans="1:1">
      <c r="A2589" s="118"/>
    </row>
    <row r="2590" spans="1:1">
      <c r="A2590" s="118"/>
    </row>
    <row r="2591" spans="1:1">
      <c r="A2591" s="118"/>
    </row>
    <row r="2592" spans="1:1">
      <c r="A2592" s="118"/>
    </row>
    <row r="2593" spans="1:1">
      <c r="A2593" s="118"/>
    </row>
    <row r="2594" spans="1:1">
      <c r="A2594" s="118"/>
    </row>
    <row r="2595" spans="1:1">
      <c r="A2595" s="118"/>
    </row>
    <row r="2596" spans="1:1">
      <c r="A2596" s="118"/>
    </row>
    <row r="2597" spans="1:1">
      <c r="A2597" s="118"/>
    </row>
    <row r="2598" spans="1:1">
      <c r="A2598" s="118"/>
    </row>
    <row r="2599" spans="1:1">
      <c r="A2599" s="118"/>
    </row>
    <row r="2600" spans="1:1">
      <c r="A2600" s="118"/>
    </row>
    <row r="2601" spans="1:1">
      <c r="A2601" s="118"/>
    </row>
    <row r="2602" spans="1:1">
      <c r="A2602" s="118"/>
    </row>
    <row r="2603" spans="1:1">
      <c r="A2603" s="118"/>
    </row>
    <row r="2604" spans="1:1">
      <c r="A2604" s="118"/>
    </row>
    <row r="2605" spans="1:1">
      <c r="A2605" s="118"/>
    </row>
    <row r="2606" spans="1:1">
      <c r="A2606" s="118"/>
    </row>
    <row r="2607" spans="1:1">
      <c r="A2607" s="118"/>
    </row>
    <row r="2608" spans="1:1">
      <c r="A2608" s="118"/>
    </row>
    <row r="2609" spans="1:1">
      <c r="A2609" s="118"/>
    </row>
    <row r="2610" spans="1:1">
      <c r="A2610" s="118"/>
    </row>
    <row r="2611" spans="1:1">
      <c r="A2611" s="118"/>
    </row>
    <row r="2612" spans="1:1">
      <c r="A2612" s="118"/>
    </row>
    <row r="2613" spans="1:1">
      <c r="A2613" s="118"/>
    </row>
    <row r="2614" spans="1:1">
      <c r="A2614" s="118"/>
    </row>
    <row r="2615" spans="1:1">
      <c r="A2615" s="118"/>
    </row>
    <row r="2616" spans="1:1">
      <c r="A2616" s="118"/>
    </row>
    <row r="2617" spans="1:1">
      <c r="A2617" s="118"/>
    </row>
    <row r="2618" spans="1:1">
      <c r="A2618" s="118"/>
    </row>
    <row r="2619" spans="1:1">
      <c r="A2619" s="118"/>
    </row>
    <row r="2620" spans="1:1">
      <c r="A2620" s="118"/>
    </row>
    <row r="2621" spans="1:1">
      <c r="A2621" s="118"/>
    </row>
    <row r="2622" spans="1:1">
      <c r="A2622" s="118"/>
    </row>
    <row r="2623" spans="1:1">
      <c r="A2623" s="118"/>
    </row>
    <row r="2624" spans="1:1">
      <c r="A2624" s="118"/>
    </row>
    <row r="2625" spans="1:1">
      <c r="A2625" s="118"/>
    </row>
    <row r="2626" spans="1:1">
      <c r="A2626" s="118"/>
    </row>
    <row r="2627" spans="1:1">
      <c r="A2627" s="118"/>
    </row>
    <row r="2628" spans="1:1">
      <c r="A2628" s="118"/>
    </row>
    <row r="2629" spans="1:1">
      <c r="A2629" s="118"/>
    </row>
    <row r="2630" spans="1:1">
      <c r="A2630" s="118"/>
    </row>
    <row r="2631" spans="1:1">
      <c r="A2631" s="118"/>
    </row>
    <row r="2632" spans="1:1">
      <c r="A2632" s="118"/>
    </row>
    <row r="2633" spans="1:1">
      <c r="A2633" s="118"/>
    </row>
    <row r="2634" spans="1:1">
      <c r="A2634" s="118"/>
    </row>
    <row r="2635" spans="1:1">
      <c r="A2635" s="118"/>
    </row>
    <row r="2636" spans="1:1">
      <c r="A2636" s="118"/>
    </row>
    <row r="2637" spans="1:1">
      <c r="A2637" s="118"/>
    </row>
    <row r="2638" spans="1:1">
      <c r="A2638" s="118"/>
    </row>
    <row r="2639" spans="1:1">
      <c r="A2639" s="118"/>
    </row>
    <row r="2640" spans="1:1">
      <c r="A2640" s="118"/>
    </row>
    <row r="2641" spans="1:1">
      <c r="A2641" s="118"/>
    </row>
    <row r="2642" spans="1:1">
      <c r="A2642" s="118"/>
    </row>
    <row r="2643" spans="1:1">
      <c r="A2643" s="118"/>
    </row>
    <row r="2644" spans="1:1">
      <c r="A2644" s="118"/>
    </row>
    <row r="2645" spans="1:1">
      <c r="A2645" s="118"/>
    </row>
    <row r="2646" spans="1:1">
      <c r="A2646" s="118"/>
    </row>
    <row r="2647" spans="1:1">
      <c r="A2647" s="118"/>
    </row>
    <row r="2648" spans="1:1">
      <c r="A2648" s="118"/>
    </row>
    <row r="2649" spans="1:1">
      <c r="A2649" s="118"/>
    </row>
    <row r="2650" spans="1:1">
      <c r="A2650" s="118"/>
    </row>
    <row r="2651" spans="1:1">
      <c r="A2651" s="118"/>
    </row>
    <row r="2652" spans="1:1">
      <c r="A2652" s="118"/>
    </row>
    <row r="2653" spans="1:1">
      <c r="A2653" s="118"/>
    </row>
    <row r="2654" spans="1:1">
      <c r="A2654" s="118"/>
    </row>
    <row r="2655" spans="1:1">
      <c r="A2655" s="118"/>
    </row>
    <row r="2656" spans="1:1">
      <c r="A2656" s="118"/>
    </row>
    <row r="2657" spans="1:1">
      <c r="A2657" s="118"/>
    </row>
    <row r="2658" spans="1:1">
      <c r="A2658" s="118"/>
    </row>
    <row r="2659" spans="1:1">
      <c r="A2659" s="118"/>
    </row>
    <row r="2660" spans="1:1">
      <c r="A2660" s="118"/>
    </row>
    <row r="2661" spans="1:1">
      <c r="A2661" s="118"/>
    </row>
    <row r="2662" spans="1:1">
      <c r="A2662" s="118"/>
    </row>
    <row r="2663" spans="1:1">
      <c r="A2663" s="118"/>
    </row>
    <row r="2664" spans="1:1">
      <c r="A2664" s="118"/>
    </row>
    <row r="2665" spans="1:1">
      <c r="A2665" s="118"/>
    </row>
    <row r="2666" spans="1:1">
      <c r="A2666" s="118"/>
    </row>
    <row r="2667" spans="1:1">
      <c r="A2667" s="118"/>
    </row>
    <row r="2668" spans="1:1">
      <c r="A2668" s="118"/>
    </row>
    <row r="2669" spans="1:1">
      <c r="A2669" s="118"/>
    </row>
    <row r="2670" spans="1:1">
      <c r="A2670" s="118"/>
    </row>
    <row r="2671" spans="1:1">
      <c r="A2671" s="118"/>
    </row>
    <row r="2672" spans="1:1">
      <c r="A2672" s="118"/>
    </row>
    <row r="2673" spans="1:1">
      <c r="A2673" s="118"/>
    </row>
    <row r="2674" spans="1:1">
      <c r="A2674" s="118"/>
    </row>
    <row r="2675" spans="1:1">
      <c r="A2675" s="118"/>
    </row>
    <row r="2676" spans="1:1">
      <c r="A2676" s="118"/>
    </row>
    <row r="2677" spans="1:1">
      <c r="A2677" s="118"/>
    </row>
    <row r="2678" spans="1:1">
      <c r="A2678" s="118"/>
    </row>
    <row r="2679" spans="1:1">
      <c r="A2679" s="118"/>
    </row>
    <row r="2680" spans="1:1">
      <c r="A2680" s="118"/>
    </row>
    <row r="2681" spans="1:1">
      <c r="A2681" s="118"/>
    </row>
    <row r="2682" spans="1:1">
      <c r="A2682" s="118"/>
    </row>
    <row r="2683" spans="1:1">
      <c r="A2683" s="118"/>
    </row>
    <row r="2684" spans="1:1">
      <c r="A2684" s="118"/>
    </row>
    <row r="2685" spans="1:1">
      <c r="A2685" s="118"/>
    </row>
    <row r="2686" spans="1:1">
      <c r="A2686" s="118"/>
    </row>
    <row r="2687" spans="1:1">
      <c r="A2687" s="118"/>
    </row>
    <row r="2688" spans="1:1">
      <c r="A2688" s="118"/>
    </row>
    <row r="2689" spans="1:1">
      <c r="A2689" s="118"/>
    </row>
    <row r="2690" spans="1:1">
      <c r="A2690" s="118"/>
    </row>
    <row r="2691" spans="1:1">
      <c r="A2691" s="118"/>
    </row>
    <row r="2692" spans="1:1">
      <c r="A2692" s="118"/>
    </row>
    <row r="2693" spans="1:1">
      <c r="A2693" s="118"/>
    </row>
    <row r="2694" spans="1:1">
      <c r="A2694" s="118"/>
    </row>
    <row r="2695" spans="1:1">
      <c r="A2695" s="118"/>
    </row>
    <row r="2696" spans="1:1">
      <c r="A2696" s="118"/>
    </row>
    <row r="2697" spans="1:1">
      <c r="A2697" s="118"/>
    </row>
    <row r="2698" spans="1:1">
      <c r="A2698" s="118"/>
    </row>
    <row r="2699" spans="1:1">
      <c r="A2699" s="118"/>
    </row>
    <row r="2700" spans="1:1">
      <c r="A2700" s="118"/>
    </row>
    <row r="2701" spans="1:1">
      <c r="A2701" s="118"/>
    </row>
    <row r="2702" spans="1:1">
      <c r="A2702" s="118"/>
    </row>
    <row r="2703" spans="1:1">
      <c r="A2703" s="118"/>
    </row>
    <row r="2704" spans="1:1">
      <c r="A2704" s="118"/>
    </row>
    <row r="2705" spans="1:1">
      <c r="A2705" s="118"/>
    </row>
    <row r="2706" spans="1:1">
      <c r="A2706" s="118"/>
    </row>
    <row r="2707" spans="1:1">
      <c r="A2707" s="118"/>
    </row>
    <row r="2708" spans="1:1">
      <c r="A2708" s="118"/>
    </row>
    <row r="2709" spans="1:1">
      <c r="A2709" s="118"/>
    </row>
    <row r="2710" spans="1:1">
      <c r="A2710" s="118"/>
    </row>
    <row r="2711" spans="1:1">
      <c r="A2711" s="118"/>
    </row>
    <row r="2712" spans="1:1">
      <c r="A2712" s="118"/>
    </row>
    <row r="2713" spans="1:1">
      <c r="A2713" s="118"/>
    </row>
    <row r="2714" spans="1:1">
      <c r="A2714" s="118"/>
    </row>
    <row r="2715" spans="1:1">
      <c r="A2715" s="118"/>
    </row>
    <row r="2716" spans="1:1">
      <c r="A2716" s="118"/>
    </row>
    <row r="2717" spans="1:1">
      <c r="A2717" s="118"/>
    </row>
    <row r="2718" spans="1:1">
      <c r="A2718" s="118"/>
    </row>
    <row r="2719" spans="1:1">
      <c r="A2719" s="118"/>
    </row>
    <row r="2720" spans="1:1">
      <c r="A2720" s="118"/>
    </row>
    <row r="2721" spans="1:1">
      <c r="A2721" s="118"/>
    </row>
    <row r="2722" spans="1:1">
      <c r="A2722" s="118"/>
    </row>
    <row r="2723" spans="1:1">
      <c r="A2723" s="118"/>
    </row>
    <row r="2724" spans="1:1">
      <c r="A2724" s="118"/>
    </row>
    <row r="2725" spans="1:1">
      <c r="A2725" s="118"/>
    </row>
    <row r="2726" spans="1:1">
      <c r="A2726" s="118"/>
    </row>
    <row r="2727" spans="1:1">
      <c r="A2727" s="118"/>
    </row>
    <row r="2728" spans="1:1">
      <c r="A2728" s="118"/>
    </row>
    <row r="2729" spans="1:1">
      <c r="A2729" s="118"/>
    </row>
    <row r="2730" spans="1:1">
      <c r="A2730" s="118"/>
    </row>
    <row r="2731" spans="1:1">
      <c r="A2731" s="118"/>
    </row>
    <row r="2732" spans="1:1">
      <c r="A2732" s="118"/>
    </row>
    <row r="2733" spans="1:1">
      <c r="A2733" s="118"/>
    </row>
    <row r="2734" spans="1:1">
      <c r="A2734" s="118"/>
    </row>
    <row r="2735" spans="1:1">
      <c r="A2735" s="118"/>
    </row>
    <row r="2736" spans="1:1">
      <c r="A2736" s="118"/>
    </row>
    <row r="2737" spans="1:1">
      <c r="A2737" s="118"/>
    </row>
    <row r="2738" spans="1:1">
      <c r="A2738" s="118"/>
    </row>
    <row r="2739" spans="1:1">
      <c r="A2739" s="118"/>
    </row>
    <row r="2740" spans="1:1">
      <c r="A2740" s="118"/>
    </row>
    <row r="2741" spans="1:1">
      <c r="A2741" s="118"/>
    </row>
    <row r="2742" spans="1:1">
      <c r="A2742" s="118"/>
    </row>
    <row r="2743" spans="1:1">
      <c r="A2743" s="118"/>
    </row>
    <row r="2744" spans="1:1">
      <c r="A2744" s="118"/>
    </row>
    <row r="2745" spans="1:1">
      <c r="A2745" s="118"/>
    </row>
    <row r="2746" spans="1:1">
      <c r="A2746" s="118"/>
    </row>
    <row r="2747" spans="1:1">
      <c r="A2747" s="118"/>
    </row>
    <row r="2748" spans="1:1">
      <c r="A2748" s="118"/>
    </row>
    <row r="2749" spans="1:1">
      <c r="A2749" s="118"/>
    </row>
    <row r="2750" spans="1:1">
      <c r="A2750" s="118"/>
    </row>
    <row r="2751" spans="1:1">
      <c r="A2751" s="118"/>
    </row>
    <row r="2752" spans="1:1">
      <c r="A2752" s="118"/>
    </row>
    <row r="2753" spans="1:1">
      <c r="A2753" s="118"/>
    </row>
    <row r="2754" spans="1:1">
      <c r="A2754" s="118"/>
    </row>
    <row r="2755" spans="1:1">
      <c r="A2755" s="118"/>
    </row>
    <row r="2756" spans="1:1">
      <c r="A2756" s="118"/>
    </row>
    <row r="2757" spans="1:1">
      <c r="A2757" s="118"/>
    </row>
    <row r="2758" spans="1:1">
      <c r="A2758" s="118"/>
    </row>
    <row r="2759" spans="1:1">
      <c r="A2759" s="118"/>
    </row>
    <row r="2760" spans="1:1">
      <c r="A2760" s="118"/>
    </row>
    <row r="2761" spans="1:1">
      <c r="A2761" s="118"/>
    </row>
    <row r="2762" spans="1:1">
      <c r="A2762" s="118"/>
    </row>
    <row r="2763" spans="1:1">
      <c r="A2763" s="118"/>
    </row>
    <row r="2764" spans="1:1">
      <c r="A2764" s="118"/>
    </row>
    <row r="2765" spans="1:1">
      <c r="A2765" s="118"/>
    </row>
    <row r="2766" spans="1:1">
      <c r="A2766" s="118"/>
    </row>
    <row r="2767" spans="1:1">
      <c r="A2767" s="118"/>
    </row>
    <row r="2768" spans="1:1">
      <c r="A2768" s="118"/>
    </row>
    <row r="2769" spans="1:1">
      <c r="A2769" s="118"/>
    </row>
    <row r="2770" spans="1:1">
      <c r="A2770" s="118"/>
    </row>
    <row r="2771" spans="1:1">
      <c r="A2771" s="118"/>
    </row>
    <row r="2772" spans="1:1">
      <c r="A2772" s="118"/>
    </row>
    <row r="2773" spans="1:1">
      <c r="A2773" s="118"/>
    </row>
    <row r="2774" spans="1:1">
      <c r="A2774" s="118"/>
    </row>
    <row r="2775" spans="1:1">
      <c r="A2775" s="118"/>
    </row>
    <row r="2776" spans="1:1">
      <c r="A2776" s="118"/>
    </row>
    <row r="2777" spans="1:1">
      <c r="A2777" s="118"/>
    </row>
    <row r="2778" spans="1:1">
      <c r="A2778" s="118"/>
    </row>
    <row r="2779" spans="1:1">
      <c r="A2779" s="118"/>
    </row>
    <row r="2780" spans="1:1">
      <c r="A2780" s="118"/>
    </row>
    <row r="2781" spans="1:1">
      <c r="A2781" s="118"/>
    </row>
    <row r="2782" spans="1:1">
      <c r="A2782" s="118"/>
    </row>
    <row r="2783" spans="1:1">
      <c r="A2783" s="118"/>
    </row>
    <row r="2784" spans="1:1">
      <c r="A2784" s="118"/>
    </row>
    <row r="2785" spans="1:1">
      <c r="A2785" s="118"/>
    </row>
    <row r="2786" spans="1:1">
      <c r="A2786" s="118"/>
    </row>
    <row r="2787" spans="1:1">
      <c r="A2787" s="118"/>
    </row>
    <row r="2788" spans="1:1">
      <c r="A2788" s="118"/>
    </row>
    <row r="2789" spans="1:1">
      <c r="A2789" s="118"/>
    </row>
    <row r="2790" spans="1:1">
      <c r="A2790" s="118"/>
    </row>
    <row r="2791" spans="1:1">
      <c r="A2791" s="118"/>
    </row>
    <row r="2792" spans="1:1">
      <c r="A2792" s="118"/>
    </row>
    <row r="2793" spans="1:1">
      <c r="A2793" s="118"/>
    </row>
    <row r="2794" spans="1:1">
      <c r="A2794" s="118"/>
    </row>
    <row r="2795" spans="1:1">
      <c r="A2795" s="118"/>
    </row>
    <row r="2796" spans="1:1">
      <c r="A2796" s="118"/>
    </row>
    <row r="2797" spans="1:1">
      <c r="A2797" s="118"/>
    </row>
    <row r="2798" spans="1:1">
      <c r="A2798" s="118"/>
    </row>
    <row r="2799" spans="1:1">
      <c r="A2799" s="118"/>
    </row>
    <row r="2800" spans="1:1">
      <c r="A2800" s="118"/>
    </row>
    <row r="2801" spans="1:1">
      <c r="A2801" s="118"/>
    </row>
    <row r="2802" spans="1:1">
      <c r="A2802" s="118"/>
    </row>
    <row r="2803" spans="1:1">
      <c r="A2803" s="118"/>
    </row>
    <row r="2804" spans="1:1">
      <c r="A2804" s="118"/>
    </row>
    <row r="2805" spans="1:1">
      <c r="A2805" s="118"/>
    </row>
    <row r="2806" spans="1:1">
      <c r="A2806" s="118"/>
    </row>
    <row r="2807" spans="1:1">
      <c r="A2807" s="118"/>
    </row>
    <row r="2808" spans="1:1">
      <c r="A2808" s="118"/>
    </row>
    <row r="2809" spans="1:1">
      <c r="A2809" s="118"/>
    </row>
    <row r="2810" spans="1:1">
      <c r="A2810" s="118"/>
    </row>
    <row r="2811" spans="1:1">
      <c r="A2811" s="118"/>
    </row>
    <row r="2812" spans="1:1">
      <c r="A2812" s="118"/>
    </row>
    <row r="2813" spans="1:1">
      <c r="A2813" s="118"/>
    </row>
    <row r="2814" spans="1:1">
      <c r="A2814" s="118"/>
    </row>
    <row r="2815" spans="1:1">
      <c r="A2815" s="118"/>
    </row>
    <row r="2816" spans="1:1">
      <c r="A2816" s="118"/>
    </row>
    <row r="2817" spans="1:1">
      <c r="A2817" s="118"/>
    </row>
    <row r="2818" spans="1:1">
      <c r="A2818" s="118"/>
    </row>
    <row r="2819" spans="1:1">
      <c r="A2819" s="118"/>
    </row>
    <row r="2820" spans="1:1">
      <c r="A2820" s="118"/>
    </row>
    <row r="2821" spans="1:1">
      <c r="A2821" s="118"/>
    </row>
    <row r="2822" spans="1:1">
      <c r="A2822" s="118"/>
    </row>
    <row r="2823" spans="1:1">
      <c r="A2823" s="118"/>
    </row>
    <row r="2824" spans="1:1">
      <c r="A2824" s="118"/>
    </row>
    <row r="2825" spans="1:1">
      <c r="A2825" s="118"/>
    </row>
    <row r="2826" spans="1:1">
      <c r="A2826" s="118"/>
    </row>
    <row r="2827" spans="1:1">
      <c r="A2827" s="118"/>
    </row>
    <row r="2828" spans="1:1">
      <c r="A2828" s="118"/>
    </row>
    <row r="2829" spans="1:1">
      <c r="A2829" s="118"/>
    </row>
    <row r="2830" spans="1:1">
      <c r="A2830" s="118"/>
    </row>
    <row r="2831" spans="1:1">
      <c r="A2831" s="118"/>
    </row>
    <row r="2832" spans="1:1">
      <c r="A2832" s="118"/>
    </row>
    <row r="2833" spans="1:1">
      <c r="A2833" s="118"/>
    </row>
    <row r="2834" spans="1:1">
      <c r="A2834" s="118"/>
    </row>
    <row r="2835" spans="1:1">
      <c r="A2835" s="118"/>
    </row>
    <row r="2836" spans="1:1">
      <c r="A2836" s="118"/>
    </row>
    <row r="2837" spans="1:1">
      <c r="A2837" s="118"/>
    </row>
    <row r="2838" spans="1:1">
      <c r="A2838" s="118"/>
    </row>
    <row r="2839" spans="1:1">
      <c r="A2839" s="118"/>
    </row>
    <row r="2840" spans="1:1">
      <c r="A2840" s="118"/>
    </row>
    <row r="2841" spans="1:1">
      <c r="A2841" s="118"/>
    </row>
    <row r="2842" spans="1:1">
      <c r="A2842" s="118"/>
    </row>
    <row r="2843" spans="1:1">
      <c r="A2843" s="118"/>
    </row>
    <row r="2844" spans="1:1">
      <c r="A2844" s="118"/>
    </row>
    <row r="2845" spans="1:1">
      <c r="A2845" s="118"/>
    </row>
    <row r="2846" spans="1:1">
      <c r="A2846" s="118"/>
    </row>
    <row r="2847" spans="1:1">
      <c r="A2847" s="118"/>
    </row>
    <row r="2848" spans="1:1">
      <c r="A2848" s="118"/>
    </row>
    <row r="2849" spans="1:1">
      <c r="A2849" s="118"/>
    </row>
    <row r="2850" spans="1:1">
      <c r="A2850" s="118"/>
    </row>
    <row r="2851" spans="1:1">
      <c r="A2851" s="118"/>
    </row>
    <row r="2852" spans="1:1">
      <c r="A2852" s="118"/>
    </row>
    <row r="2853" spans="1:1">
      <c r="A2853" s="118"/>
    </row>
    <row r="2854" spans="1:1">
      <c r="A2854" s="118"/>
    </row>
    <row r="2855" spans="1:1">
      <c r="A2855" s="118"/>
    </row>
    <row r="2856" spans="1:1">
      <c r="A2856" s="118"/>
    </row>
    <row r="2857" spans="1:1">
      <c r="A2857" s="118"/>
    </row>
    <row r="2858" spans="1:1">
      <c r="A2858" s="118"/>
    </row>
    <row r="2859" spans="1:1">
      <c r="A2859" s="118"/>
    </row>
    <row r="2860" spans="1:1">
      <c r="A2860" s="118"/>
    </row>
    <row r="2861" spans="1:1">
      <c r="A2861" s="118"/>
    </row>
    <row r="2862" spans="1:1">
      <c r="A2862" s="118"/>
    </row>
    <row r="2863" spans="1:1">
      <c r="A2863" s="118"/>
    </row>
    <row r="2864" spans="1:1">
      <c r="A2864" s="118"/>
    </row>
    <row r="2865" spans="1:1">
      <c r="A2865" s="118"/>
    </row>
    <row r="2866" spans="1:1">
      <c r="A2866" s="118"/>
    </row>
    <row r="2867" spans="1:1">
      <c r="A2867" s="118"/>
    </row>
    <row r="2868" spans="1:1">
      <c r="A2868" s="118"/>
    </row>
    <row r="2869" spans="1:1">
      <c r="A2869" s="118"/>
    </row>
    <row r="2870" spans="1:1">
      <c r="A2870" s="118"/>
    </row>
    <row r="2871" spans="1:1">
      <c r="A2871" s="118"/>
    </row>
    <row r="2872" spans="1:1">
      <c r="A2872" s="118"/>
    </row>
    <row r="2873" spans="1:1">
      <c r="A2873" s="118"/>
    </row>
    <row r="2874" spans="1:1">
      <c r="A2874" s="118"/>
    </row>
    <row r="2875" spans="1:1">
      <c r="A2875" s="118"/>
    </row>
    <row r="2876" spans="1:1">
      <c r="A2876" s="118"/>
    </row>
    <row r="2877" spans="1:1">
      <c r="A2877" s="118"/>
    </row>
    <row r="2878" spans="1:1">
      <c r="A2878" s="118"/>
    </row>
    <row r="2879" spans="1:1">
      <c r="A2879" s="118"/>
    </row>
    <row r="2880" spans="1:1">
      <c r="A2880" s="118"/>
    </row>
    <row r="2881" spans="1:1">
      <c r="A2881" s="118"/>
    </row>
    <row r="2882" spans="1:1">
      <c r="A2882" s="118"/>
    </row>
    <row r="2883" spans="1:1">
      <c r="A2883" s="118"/>
    </row>
    <row r="2884" spans="1:1">
      <c r="A2884" s="118"/>
    </row>
    <row r="2885" spans="1:1">
      <c r="A2885" s="118"/>
    </row>
    <row r="2886" spans="1:1">
      <c r="A2886" s="118"/>
    </row>
    <row r="2887" spans="1:1">
      <c r="A2887" s="118"/>
    </row>
    <row r="2888" spans="1:1">
      <c r="A2888" s="118"/>
    </row>
    <row r="2889" spans="1:1">
      <c r="A2889" s="118"/>
    </row>
    <row r="2890" spans="1:1">
      <c r="A2890" s="118"/>
    </row>
    <row r="2891" spans="1:1">
      <c r="A2891" s="118"/>
    </row>
    <row r="2892" spans="1:1">
      <c r="A2892" s="118"/>
    </row>
    <row r="2893" spans="1:1">
      <c r="A2893" s="118"/>
    </row>
    <row r="2894" spans="1:1">
      <c r="A2894" s="118"/>
    </row>
    <row r="2895" spans="1:1">
      <c r="A2895" s="118"/>
    </row>
    <row r="2896" spans="1:1">
      <c r="A2896" s="118"/>
    </row>
    <row r="2897" spans="1:1">
      <c r="A2897" s="118"/>
    </row>
    <row r="2898" spans="1:1">
      <c r="A2898" s="118"/>
    </row>
    <row r="2899" spans="1:1">
      <c r="A2899" s="118"/>
    </row>
    <row r="2900" spans="1:1">
      <c r="A2900" s="118"/>
    </row>
    <row r="2901" spans="1:1">
      <c r="A2901" s="118"/>
    </row>
    <row r="2902" spans="1:1">
      <c r="A2902" s="118"/>
    </row>
    <row r="2903" spans="1:1">
      <c r="A2903" s="118"/>
    </row>
    <row r="2904" spans="1:1">
      <c r="A2904" s="118"/>
    </row>
    <row r="2905" spans="1:1">
      <c r="A2905" s="118"/>
    </row>
    <row r="2906" spans="1:1">
      <c r="A2906" s="118"/>
    </row>
    <row r="2907" spans="1:1">
      <c r="A2907" s="118"/>
    </row>
    <row r="2908" spans="1:1">
      <c r="A2908" s="118"/>
    </row>
    <row r="2909" spans="1:1">
      <c r="A2909" s="118"/>
    </row>
    <row r="2910" spans="1:1">
      <c r="A2910" s="118"/>
    </row>
    <row r="2911" spans="1:1">
      <c r="A2911" s="118"/>
    </row>
    <row r="2912" spans="1:1">
      <c r="A2912" s="118"/>
    </row>
    <row r="2913" spans="1:1">
      <c r="A2913" s="118"/>
    </row>
    <row r="2914" spans="1:1">
      <c r="A2914" s="118"/>
    </row>
    <row r="2915" spans="1:1">
      <c r="A2915" s="118"/>
    </row>
    <row r="2916" spans="1:1">
      <c r="A2916" s="118"/>
    </row>
    <row r="2917" spans="1:1">
      <c r="A2917" s="118"/>
    </row>
    <row r="2918" spans="1:1">
      <c r="A2918" s="118"/>
    </row>
    <row r="2919" spans="1:1">
      <c r="A2919" s="118"/>
    </row>
    <row r="2920" spans="1:1">
      <c r="A2920" s="118"/>
    </row>
    <row r="2921" spans="1:1">
      <c r="A2921" s="118"/>
    </row>
    <row r="2922" spans="1:1">
      <c r="A2922" s="118"/>
    </row>
    <row r="2923" spans="1:1">
      <c r="A2923" s="118"/>
    </row>
    <row r="2924" spans="1:1">
      <c r="A2924" s="118"/>
    </row>
    <row r="2925" spans="1:1">
      <c r="A2925" s="118"/>
    </row>
    <row r="2926" spans="1:1">
      <c r="A2926" s="118"/>
    </row>
    <row r="2927" spans="1:1">
      <c r="A2927" s="118"/>
    </row>
    <row r="2928" spans="1:1">
      <c r="A2928" s="118"/>
    </row>
    <row r="2929" spans="1:1">
      <c r="A2929" s="118"/>
    </row>
    <row r="2930" spans="1:1">
      <c r="A2930" s="118"/>
    </row>
    <row r="2931" spans="1:1">
      <c r="A2931" s="118"/>
    </row>
    <row r="2932" spans="1:1">
      <c r="A2932" s="118"/>
    </row>
    <row r="2933" spans="1:1">
      <c r="A2933" s="118"/>
    </row>
    <row r="2934" spans="1:1">
      <c r="A2934" s="118"/>
    </row>
    <row r="2935" spans="1:1">
      <c r="A2935" s="118"/>
    </row>
    <row r="2936" spans="1:1">
      <c r="A2936" s="118"/>
    </row>
    <row r="2937" spans="1:1">
      <c r="A2937" s="118"/>
    </row>
    <row r="2938" spans="1:1">
      <c r="A2938" s="118"/>
    </row>
    <row r="2939" spans="1:1">
      <c r="A2939" s="118"/>
    </row>
    <row r="2940" spans="1:1">
      <c r="A2940" s="118"/>
    </row>
    <row r="2941" spans="1:1">
      <c r="A2941" s="118"/>
    </row>
    <row r="2942" spans="1:1">
      <c r="A2942" s="118"/>
    </row>
    <row r="2943" spans="1:1">
      <c r="A2943" s="118"/>
    </row>
    <row r="2944" spans="1:1">
      <c r="A2944" s="118"/>
    </row>
    <row r="2945" spans="1:1">
      <c r="A2945" s="118"/>
    </row>
    <row r="2946" spans="1:1">
      <c r="A2946" s="118"/>
    </row>
    <row r="2947" spans="1:1">
      <c r="A2947" s="118"/>
    </row>
    <row r="2948" spans="1:1">
      <c r="A2948" s="118"/>
    </row>
    <row r="2949" spans="1:1">
      <c r="A2949" s="118"/>
    </row>
    <row r="2950" spans="1:1">
      <c r="A2950" s="118"/>
    </row>
    <row r="2951" spans="1:1">
      <c r="A2951" s="118"/>
    </row>
    <row r="2952" spans="1:1">
      <c r="A2952" s="118"/>
    </row>
    <row r="2953" spans="1:1">
      <c r="A2953" s="118"/>
    </row>
    <row r="2954" spans="1:1">
      <c r="A2954" s="118"/>
    </row>
    <row r="2955" spans="1:1">
      <c r="A2955" s="118"/>
    </row>
    <row r="2956" spans="1:1">
      <c r="A2956" s="118"/>
    </row>
    <row r="2957" spans="1:1">
      <c r="A2957" s="118"/>
    </row>
    <row r="2958" spans="1:1">
      <c r="A2958" s="118"/>
    </row>
    <row r="2959" spans="1:1">
      <c r="A2959" s="118"/>
    </row>
    <row r="2960" spans="1:1">
      <c r="A2960" s="118"/>
    </row>
    <row r="2961" spans="1:1">
      <c r="A2961" s="118"/>
    </row>
    <row r="2962" spans="1:1">
      <c r="A2962" s="118"/>
    </row>
    <row r="2963" spans="1:1">
      <c r="A2963" s="118"/>
    </row>
    <row r="2964" spans="1:1">
      <c r="A2964" s="118"/>
    </row>
    <row r="2965" spans="1:1">
      <c r="A2965" s="118"/>
    </row>
    <row r="2966" spans="1:1">
      <c r="A2966" s="118"/>
    </row>
    <row r="2967" spans="1:1">
      <c r="A2967" s="118"/>
    </row>
    <row r="2968" spans="1:1">
      <c r="A2968" s="118"/>
    </row>
    <row r="2969" spans="1:1">
      <c r="A2969" s="118"/>
    </row>
    <row r="2970" spans="1:1">
      <c r="A2970" s="118"/>
    </row>
    <row r="2971" spans="1:1">
      <c r="A2971" s="118"/>
    </row>
    <row r="2972" spans="1:1">
      <c r="A2972" s="118"/>
    </row>
    <row r="2973" spans="1:1">
      <c r="A2973" s="118"/>
    </row>
    <row r="2974" spans="1:1">
      <c r="A2974" s="118"/>
    </row>
    <row r="2975" spans="1:1">
      <c r="A2975" s="118"/>
    </row>
    <row r="2976" spans="1:1">
      <c r="A2976" s="118"/>
    </row>
    <row r="2977" spans="1:1">
      <c r="A2977" s="118"/>
    </row>
    <row r="2978" spans="1:1">
      <c r="A2978" s="118"/>
    </row>
    <row r="2979" spans="1:1">
      <c r="A2979" s="118"/>
    </row>
    <row r="2980" spans="1:1">
      <c r="A2980" s="118"/>
    </row>
    <row r="2981" spans="1:1">
      <c r="A2981" s="118"/>
    </row>
    <row r="2982" spans="1:1">
      <c r="A2982" s="118"/>
    </row>
    <row r="2983" spans="1:1">
      <c r="A2983" s="118"/>
    </row>
    <row r="2984" spans="1:1">
      <c r="A2984" s="118"/>
    </row>
    <row r="2985" spans="1:1">
      <c r="A2985" s="118"/>
    </row>
    <row r="2986" spans="1:1">
      <c r="A2986" s="118"/>
    </row>
    <row r="2987" spans="1:1">
      <c r="A2987" s="118"/>
    </row>
    <row r="2988" spans="1:1">
      <c r="A2988" s="118"/>
    </row>
    <row r="2989" spans="1:1">
      <c r="A2989" s="118"/>
    </row>
    <row r="2990" spans="1:1">
      <c r="A2990" s="118"/>
    </row>
    <row r="2991" spans="1:1">
      <c r="A2991" s="118"/>
    </row>
    <row r="2992" spans="1:1">
      <c r="A2992" s="118"/>
    </row>
    <row r="2993" spans="1:1">
      <c r="A2993" s="118"/>
    </row>
    <row r="2994" spans="1:1">
      <c r="A2994" s="118"/>
    </row>
    <row r="2995" spans="1:1">
      <c r="A2995" s="118"/>
    </row>
    <row r="2996" spans="1:1">
      <c r="A2996" s="118"/>
    </row>
    <row r="2997" spans="1:1">
      <c r="A2997" s="118"/>
    </row>
    <row r="2998" spans="1:1">
      <c r="A2998" s="118"/>
    </row>
    <row r="2999" spans="1:1">
      <c r="A2999" s="118"/>
    </row>
    <row r="3000" spans="1:1">
      <c r="A3000" s="118"/>
    </row>
    <row r="3001" spans="1:1">
      <c r="A3001" s="118"/>
    </row>
    <row r="3002" spans="1:1">
      <c r="A3002" s="118"/>
    </row>
    <row r="3003" spans="1:1">
      <c r="A3003" s="118"/>
    </row>
    <row r="3004" spans="1:1">
      <c r="A3004" s="118"/>
    </row>
    <row r="3005" spans="1:1">
      <c r="A3005" s="118"/>
    </row>
    <row r="3006" spans="1:1">
      <c r="A3006" s="118"/>
    </row>
    <row r="3007" spans="1:1">
      <c r="A3007" s="118"/>
    </row>
    <row r="3008" spans="1:1">
      <c r="A3008" s="118"/>
    </row>
    <row r="3009" spans="1:1">
      <c r="A3009" s="118"/>
    </row>
    <row r="3010" spans="1:1">
      <c r="A3010" s="118"/>
    </row>
    <row r="3011" spans="1:1">
      <c r="A3011" s="118"/>
    </row>
    <row r="3012" spans="1:1">
      <c r="A3012" s="118"/>
    </row>
    <row r="3013" spans="1:1">
      <c r="A3013" s="118"/>
    </row>
    <row r="3014" spans="1:1">
      <c r="A3014" s="118"/>
    </row>
    <row r="3015" spans="1:1">
      <c r="A3015" s="118"/>
    </row>
    <row r="3016" spans="1:1">
      <c r="A3016" s="118"/>
    </row>
    <row r="3017" spans="1:1">
      <c r="A3017" s="118"/>
    </row>
    <row r="3018" spans="1:1">
      <c r="A3018" s="118"/>
    </row>
    <row r="3019" spans="1:1">
      <c r="A3019" s="118"/>
    </row>
    <row r="3020" spans="1:1">
      <c r="A3020" s="118"/>
    </row>
    <row r="3021" spans="1:1">
      <c r="A3021" s="118"/>
    </row>
    <row r="3022" spans="1:1">
      <c r="A3022" s="118"/>
    </row>
    <row r="3023" spans="1:1">
      <c r="A3023" s="118"/>
    </row>
    <row r="3024" spans="1:1">
      <c r="A3024" s="118"/>
    </row>
    <row r="3025" spans="1:1">
      <c r="A3025" s="118"/>
    </row>
    <row r="3026" spans="1:1">
      <c r="A3026" s="118"/>
    </row>
    <row r="3027" spans="1:1">
      <c r="A3027" s="118"/>
    </row>
    <row r="3028" spans="1:1">
      <c r="A3028" s="118"/>
    </row>
    <row r="3029" spans="1:1">
      <c r="A3029" s="118"/>
    </row>
    <row r="3030" spans="1:1">
      <c r="A3030" s="118"/>
    </row>
    <row r="3031" spans="1:1">
      <c r="A3031" s="118"/>
    </row>
    <row r="3032" spans="1:1">
      <c r="A3032" s="118"/>
    </row>
    <row r="3033" spans="1:1">
      <c r="A3033" s="118"/>
    </row>
    <row r="3034" spans="1:1">
      <c r="A3034" s="118"/>
    </row>
    <row r="3035" spans="1:1">
      <c r="A3035" s="118"/>
    </row>
    <row r="3036" spans="1:1">
      <c r="A3036" s="118"/>
    </row>
    <row r="3037" spans="1:1">
      <c r="A3037" s="118"/>
    </row>
    <row r="3038" spans="1:1">
      <c r="A3038" s="118"/>
    </row>
    <row r="3039" spans="1:1">
      <c r="A3039" s="118"/>
    </row>
    <row r="3040" spans="1:1">
      <c r="A3040" s="118"/>
    </row>
    <row r="3041" spans="1:1">
      <c r="A3041" s="118"/>
    </row>
    <row r="3042" spans="1:1">
      <c r="A3042" s="118"/>
    </row>
    <row r="3043" spans="1:1">
      <c r="A3043" s="118"/>
    </row>
    <row r="3044" spans="1:1">
      <c r="A3044" s="118"/>
    </row>
    <row r="3045" spans="1:1">
      <c r="A3045" s="118"/>
    </row>
    <row r="3046" spans="1:1">
      <c r="A3046" s="118"/>
    </row>
    <row r="3047" spans="1:1">
      <c r="A3047" s="118"/>
    </row>
    <row r="3048" spans="1:1">
      <c r="A3048" s="118"/>
    </row>
    <row r="3049" spans="1:1">
      <c r="A3049" s="118"/>
    </row>
    <row r="3050" spans="1:1">
      <c r="A3050" s="118"/>
    </row>
    <row r="3051" spans="1:1">
      <c r="A3051" s="118"/>
    </row>
    <row r="3052" spans="1:1">
      <c r="A3052" s="118"/>
    </row>
    <row r="3053" spans="1:1">
      <c r="A3053" s="118"/>
    </row>
    <row r="3054" spans="1:1">
      <c r="A3054" s="118"/>
    </row>
    <row r="3055" spans="1:1">
      <c r="A3055" s="118"/>
    </row>
    <row r="3056" spans="1:1">
      <c r="A3056" s="118"/>
    </row>
    <row r="3057" spans="1:1">
      <c r="A3057" s="118"/>
    </row>
    <row r="3058" spans="1:1">
      <c r="A3058" s="118"/>
    </row>
    <row r="3059" spans="1:1">
      <c r="A3059" s="118"/>
    </row>
    <row r="3060" spans="1:1">
      <c r="A3060" s="118"/>
    </row>
    <row r="3061" spans="1:1">
      <c r="A3061" s="118"/>
    </row>
    <row r="3062" spans="1:1">
      <c r="A3062" s="118"/>
    </row>
    <row r="3063" spans="1:1">
      <c r="A3063" s="118"/>
    </row>
    <row r="3064" spans="1:1">
      <c r="A3064" s="118"/>
    </row>
    <row r="3065" spans="1:1">
      <c r="A3065" s="118"/>
    </row>
    <row r="3066" spans="1:1">
      <c r="A3066" s="118"/>
    </row>
    <row r="3067" spans="1:1">
      <c r="A3067" s="118"/>
    </row>
    <row r="3068" spans="1:1">
      <c r="A3068" s="118"/>
    </row>
    <row r="3069" spans="1:1">
      <c r="A3069" s="118"/>
    </row>
    <row r="3070" spans="1:1">
      <c r="A3070" s="118"/>
    </row>
    <row r="3071" spans="1:1">
      <c r="A3071" s="118"/>
    </row>
    <row r="3072" spans="1:1">
      <c r="A3072" s="118"/>
    </row>
    <row r="3073" spans="1:1">
      <c r="A3073" s="118"/>
    </row>
    <row r="3074" spans="1:1">
      <c r="A3074" s="118"/>
    </row>
    <row r="3075" spans="1:1">
      <c r="A3075" s="118"/>
    </row>
    <row r="3076" spans="1:1">
      <c r="A3076" s="118"/>
    </row>
    <row r="3077" spans="1:1">
      <c r="A3077" s="118"/>
    </row>
    <row r="3078" spans="1:1">
      <c r="A3078" s="118"/>
    </row>
    <row r="3079" spans="1:1">
      <c r="A3079" s="118"/>
    </row>
    <row r="3080" spans="1:1">
      <c r="A3080" s="118"/>
    </row>
    <row r="3081" spans="1:1">
      <c r="A3081" s="118"/>
    </row>
    <row r="3082" spans="1:1">
      <c r="A3082" s="118"/>
    </row>
    <row r="3083" spans="1:1">
      <c r="A3083" s="118"/>
    </row>
    <row r="3084" spans="1:1">
      <c r="A3084" s="118"/>
    </row>
    <row r="3085" spans="1:1">
      <c r="A3085" s="118"/>
    </row>
    <row r="3086" spans="1:1">
      <c r="A3086" s="118"/>
    </row>
    <row r="3087" spans="1:1">
      <c r="A3087" s="118"/>
    </row>
    <row r="3088" spans="1:1">
      <c r="A3088" s="118"/>
    </row>
    <row r="3089" spans="1:1">
      <c r="A3089" s="118"/>
    </row>
    <row r="3090" spans="1:1">
      <c r="A3090" s="118"/>
    </row>
    <row r="3091" spans="1:1">
      <c r="A3091" s="118"/>
    </row>
    <row r="3092" spans="1:1">
      <c r="A3092" s="118"/>
    </row>
    <row r="3093" spans="1:1">
      <c r="A3093" s="118"/>
    </row>
    <row r="3094" spans="1:1">
      <c r="A3094" s="118"/>
    </row>
    <row r="3095" spans="1:1">
      <c r="A3095" s="118"/>
    </row>
    <row r="3096" spans="1:1">
      <c r="A3096" s="118"/>
    </row>
    <row r="3097" spans="1:1">
      <c r="A3097" s="118"/>
    </row>
    <row r="3098" spans="1:1">
      <c r="A3098" s="118"/>
    </row>
    <row r="3099" spans="1:1">
      <c r="A3099" s="118"/>
    </row>
    <row r="3100" spans="1:1">
      <c r="A3100" s="118"/>
    </row>
    <row r="3101" spans="1:1">
      <c r="A3101" s="118"/>
    </row>
    <row r="3102" spans="1:1">
      <c r="A3102" s="118"/>
    </row>
    <row r="3103" spans="1:1">
      <c r="A3103" s="118"/>
    </row>
    <row r="3104" spans="1:1">
      <c r="A3104" s="118"/>
    </row>
    <row r="3105" spans="1:1">
      <c r="A3105" s="118"/>
    </row>
    <row r="3106" spans="1:1">
      <c r="A3106" s="118"/>
    </row>
    <row r="3107" spans="1:1">
      <c r="A3107" s="118"/>
    </row>
    <row r="3108" spans="1:1">
      <c r="A3108" s="118"/>
    </row>
    <row r="3109" spans="1:1">
      <c r="A3109" s="118"/>
    </row>
    <row r="3110" spans="1:1">
      <c r="A3110" s="118"/>
    </row>
    <row r="3111" spans="1:1">
      <c r="A3111" s="118"/>
    </row>
    <row r="3112" spans="1:1">
      <c r="A3112" s="118"/>
    </row>
    <row r="3113" spans="1:1">
      <c r="A3113" s="118"/>
    </row>
    <row r="3114" spans="1:1">
      <c r="A3114" s="118"/>
    </row>
    <row r="3115" spans="1:1">
      <c r="A3115" s="118"/>
    </row>
    <row r="3116" spans="1:1">
      <c r="A3116" s="118"/>
    </row>
    <row r="3117" spans="1:1">
      <c r="A3117" s="118"/>
    </row>
    <row r="3118" spans="1:1">
      <c r="A3118" s="118"/>
    </row>
    <row r="3119" spans="1:1">
      <c r="A3119" s="118"/>
    </row>
    <row r="3120" spans="1:1">
      <c r="A3120" s="118"/>
    </row>
    <row r="3121" spans="1:1">
      <c r="A3121" s="118"/>
    </row>
    <row r="3122" spans="1:1">
      <c r="A3122" s="118"/>
    </row>
    <row r="3123" spans="1:1">
      <c r="A3123" s="118"/>
    </row>
    <row r="3124" spans="1:1">
      <c r="A3124" s="118"/>
    </row>
    <row r="3125" spans="1:1">
      <c r="A3125" s="118"/>
    </row>
    <row r="3126" spans="1:1">
      <c r="A3126" s="118"/>
    </row>
    <row r="3127" spans="1:1">
      <c r="A3127" s="118"/>
    </row>
    <row r="3128" spans="1:1">
      <c r="A3128" s="118"/>
    </row>
    <row r="3129" spans="1:1">
      <c r="A3129" s="118"/>
    </row>
    <row r="3130" spans="1:1">
      <c r="A3130" s="118"/>
    </row>
    <row r="3131" spans="1:1">
      <c r="A3131" s="118"/>
    </row>
    <row r="3132" spans="1:1">
      <c r="A3132" s="118"/>
    </row>
    <row r="3133" spans="1:1">
      <c r="A3133" s="118"/>
    </row>
    <row r="3134" spans="1:1">
      <c r="A3134" s="118"/>
    </row>
    <row r="3135" spans="1:1">
      <c r="A3135" s="118"/>
    </row>
    <row r="3136" spans="1:1">
      <c r="A3136" s="118"/>
    </row>
    <row r="3137" spans="1:1">
      <c r="A3137" s="118"/>
    </row>
    <row r="3138" spans="1:1">
      <c r="A3138" s="118"/>
    </row>
    <row r="3139" spans="1:1">
      <c r="A3139" s="118"/>
    </row>
    <row r="3140" spans="1:1">
      <c r="A3140" s="118"/>
    </row>
    <row r="3141" spans="1:1">
      <c r="A3141" s="118"/>
    </row>
    <row r="3142" spans="1:1">
      <c r="A3142" s="118"/>
    </row>
    <row r="3143" spans="1:1">
      <c r="A3143" s="118"/>
    </row>
    <row r="3144" spans="1:1">
      <c r="A3144" s="118"/>
    </row>
    <row r="3145" spans="1:1">
      <c r="A3145" s="118"/>
    </row>
    <row r="3146" spans="1:1">
      <c r="A3146" s="118"/>
    </row>
    <row r="3147" spans="1:1">
      <c r="A3147" s="118"/>
    </row>
    <row r="3148" spans="1:1">
      <c r="A3148" s="118"/>
    </row>
    <row r="3149" spans="1:1">
      <c r="A3149" s="118"/>
    </row>
    <row r="3150" spans="1:1">
      <c r="A3150" s="118"/>
    </row>
    <row r="3151" spans="1:1">
      <c r="A3151" s="118"/>
    </row>
    <row r="3152" spans="1:1">
      <c r="A3152" s="118"/>
    </row>
    <row r="3153" spans="1:1">
      <c r="A3153" s="118"/>
    </row>
    <row r="3154" spans="1:1">
      <c r="A3154" s="118"/>
    </row>
    <row r="3155" spans="1:1">
      <c r="A3155" s="118"/>
    </row>
    <row r="3156" spans="1:1">
      <c r="A3156" s="118"/>
    </row>
    <row r="3157" spans="1:1">
      <c r="A3157" s="118"/>
    </row>
    <row r="3158" spans="1:1">
      <c r="A3158" s="118"/>
    </row>
    <row r="3159" spans="1:1">
      <c r="A3159" s="118"/>
    </row>
    <row r="3160" spans="1:1">
      <c r="A3160" s="118"/>
    </row>
    <row r="3161" spans="1:1">
      <c r="A3161" s="118"/>
    </row>
    <row r="3162" spans="1:1">
      <c r="A3162" s="118"/>
    </row>
    <row r="3163" spans="1:1">
      <c r="A3163" s="118"/>
    </row>
    <row r="3164" spans="1:1">
      <c r="A3164" s="118"/>
    </row>
    <row r="3165" spans="1:1">
      <c r="A3165" s="118"/>
    </row>
    <row r="3166" spans="1:1">
      <c r="A3166" s="118"/>
    </row>
    <row r="3167" spans="1:1">
      <c r="A3167" s="118"/>
    </row>
    <row r="3168" spans="1:1">
      <c r="A3168" s="118"/>
    </row>
    <row r="3169" spans="1:1">
      <c r="A3169" s="118"/>
    </row>
    <row r="3170" spans="1:1">
      <c r="A3170" s="118"/>
    </row>
    <row r="3171" spans="1:1">
      <c r="A3171" s="118"/>
    </row>
    <row r="3172" spans="1:1">
      <c r="A3172" s="118"/>
    </row>
    <row r="3173" spans="1:1">
      <c r="A3173" s="118"/>
    </row>
    <row r="3174" spans="1:1">
      <c r="A3174" s="118"/>
    </row>
    <row r="3175" spans="1:1">
      <c r="A3175" s="118"/>
    </row>
    <row r="3176" spans="1:1">
      <c r="A3176" s="118"/>
    </row>
    <row r="3177" spans="1:1">
      <c r="A3177" s="118"/>
    </row>
    <row r="3178" spans="1:1">
      <c r="A3178" s="118"/>
    </row>
    <row r="3179" spans="1:1">
      <c r="A3179" s="118"/>
    </row>
    <row r="3180" spans="1:1">
      <c r="A3180" s="118"/>
    </row>
    <row r="3181" spans="1:1">
      <c r="A3181" s="118"/>
    </row>
    <row r="3182" spans="1:1">
      <c r="A3182" s="118"/>
    </row>
    <row r="3183" spans="1:1">
      <c r="A3183" s="118"/>
    </row>
    <row r="3184" spans="1:1">
      <c r="A3184" s="118"/>
    </row>
    <row r="3185" spans="1:1">
      <c r="A3185" s="118"/>
    </row>
    <row r="3186" spans="1:1">
      <c r="A3186" s="118"/>
    </row>
    <row r="3187" spans="1:1">
      <c r="A3187" s="118"/>
    </row>
    <row r="3188" spans="1:1">
      <c r="A3188" s="118"/>
    </row>
    <row r="3189" spans="1:1">
      <c r="A3189" s="118"/>
    </row>
    <row r="3190" spans="1:1">
      <c r="A3190" s="118"/>
    </row>
    <row r="3191" spans="1:1">
      <c r="A3191" s="118"/>
    </row>
    <row r="3192" spans="1:1">
      <c r="A3192" s="118"/>
    </row>
    <row r="3193" spans="1:1">
      <c r="A3193" s="118"/>
    </row>
    <row r="3194" spans="1:1">
      <c r="A3194" s="118"/>
    </row>
    <row r="3195" spans="1:1">
      <c r="A3195" s="118"/>
    </row>
    <row r="3196" spans="1:1">
      <c r="A3196" s="118"/>
    </row>
    <row r="3197" spans="1:1">
      <c r="A3197" s="118"/>
    </row>
    <row r="3198" spans="1:1">
      <c r="A3198" s="118"/>
    </row>
    <row r="3199" spans="1:1">
      <c r="A3199" s="118"/>
    </row>
    <row r="3200" spans="1:1">
      <c r="A3200" s="118"/>
    </row>
    <row r="3201" spans="1:1">
      <c r="A3201" s="118"/>
    </row>
    <row r="3202" spans="1:1">
      <c r="A3202" s="118"/>
    </row>
    <row r="3203" spans="1:1">
      <c r="A3203" s="118"/>
    </row>
    <row r="3204" spans="1:1">
      <c r="A3204" s="118"/>
    </row>
    <row r="3205" spans="1:1">
      <c r="A3205" s="118"/>
    </row>
    <row r="3206" spans="1:1">
      <c r="A3206" s="118"/>
    </row>
    <row r="3207" spans="1:1">
      <c r="A3207" s="118"/>
    </row>
    <row r="3208" spans="1:1">
      <c r="A3208" s="118"/>
    </row>
    <row r="3209" spans="1:1">
      <c r="A3209" s="118"/>
    </row>
    <row r="3210" spans="1:1">
      <c r="A3210" s="118"/>
    </row>
    <row r="3211" spans="1:1">
      <c r="A3211" s="118"/>
    </row>
    <row r="3212" spans="1:1">
      <c r="A3212" s="118"/>
    </row>
    <row r="3213" spans="1:1">
      <c r="A3213" s="118"/>
    </row>
    <row r="3214" spans="1:1">
      <c r="A3214" s="118"/>
    </row>
    <row r="3215" spans="1:1">
      <c r="A3215" s="118"/>
    </row>
    <row r="3216" spans="1:1">
      <c r="A3216" s="118"/>
    </row>
    <row r="3217" spans="1:1">
      <c r="A3217" s="118"/>
    </row>
    <row r="3218" spans="1:1">
      <c r="A3218" s="118"/>
    </row>
    <row r="3219" spans="1:1">
      <c r="A3219" s="118"/>
    </row>
    <row r="3220" spans="1:1">
      <c r="A3220" s="118"/>
    </row>
    <row r="3221" spans="1:1">
      <c r="A3221" s="118"/>
    </row>
    <row r="3222" spans="1:1">
      <c r="A3222" s="118"/>
    </row>
    <row r="3223" spans="1:1">
      <c r="A3223" s="118"/>
    </row>
    <row r="3224" spans="1:1">
      <c r="A3224" s="118"/>
    </row>
    <row r="3225" spans="1:1">
      <c r="A3225" s="118"/>
    </row>
    <row r="3226" spans="1:1">
      <c r="A3226" s="118"/>
    </row>
    <row r="3227" spans="1:1">
      <c r="A3227" s="118"/>
    </row>
    <row r="3228" spans="1:1">
      <c r="A3228" s="118"/>
    </row>
    <row r="3229" spans="1:1">
      <c r="A3229" s="118"/>
    </row>
    <row r="3230" spans="1:1">
      <c r="A3230" s="118"/>
    </row>
    <row r="3231" spans="1:1">
      <c r="A3231" s="118"/>
    </row>
    <row r="3232" spans="1:1">
      <c r="A3232" s="118"/>
    </row>
    <row r="3233" spans="1:1">
      <c r="A3233" s="118"/>
    </row>
    <row r="3234" spans="1:1">
      <c r="A3234" s="118"/>
    </row>
    <row r="3235" spans="1:1">
      <c r="A3235" s="118"/>
    </row>
    <row r="3236" spans="1:1">
      <c r="A3236" s="118"/>
    </row>
    <row r="3237" spans="1:1">
      <c r="A3237" s="118"/>
    </row>
    <row r="3238" spans="1:1">
      <c r="A3238" s="118"/>
    </row>
    <row r="3239" spans="1:1">
      <c r="A3239" s="118"/>
    </row>
    <row r="3240" spans="1:1">
      <c r="A3240" s="118"/>
    </row>
    <row r="3241" spans="1:1">
      <c r="A3241" s="118"/>
    </row>
    <row r="3242" spans="1:1">
      <c r="A3242" s="118"/>
    </row>
    <row r="3243" spans="1:1">
      <c r="A3243" s="118"/>
    </row>
    <row r="3244" spans="1:1">
      <c r="A3244" s="118"/>
    </row>
    <row r="3245" spans="1:1">
      <c r="A3245" s="118"/>
    </row>
    <row r="3246" spans="1:1">
      <c r="A3246" s="118"/>
    </row>
    <row r="3247" spans="1:1">
      <c r="A3247" s="118"/>
    </row>
    <row r="3248" spans="1:1">
      <c r="A3248" s="118"/>
    </row>
    <row r="3249" spans="1:1">
      <c r="A3249" s="118"/>
    </row>
    <row r="3250" spans="1:1">
      <c r="A3250" s="118"/>
    </row>
    <row r="3251" spans="1:1">
      <c r="A3251" s="118"/>
    </row>
    <row r="3252" spans="1:1">
      <c r="A3252" s="118"/>
    </row>
    <row r="3253" spans="1:1">
      <c r="A3253" s="118"/>
    </row>
    <row r="3254" spans="1:1">
      <c r="A3254" s="118"/>
    </row>
    <row r="3255" spans="1:1">
      <c r="A3255" s="118"/>
    </row>
    <row r="3256" spans="1:1">
      <c r="A3256" s="118"/>
    </row>
    <row r="3257" spans="1:1">
      <c r="A3257" s="118"/>
    </row>
    <row r="3258" spans="1:1">
      <c r="A3258" s="118"/>
    </row>
    <row r="3259" spans="1:1">
      <c r="A3259" s="118"/>
    </row>
    <row r="3260" spans="1:1">
      <c r="A3260" s="118"/>
    </row>
    <row r="3261" spans="1:1">
      <c r="A3261" s="118"/>
    </row>
    <row r="3262" spans="1:1">
      <c r="A3262" s="118"/>
    </row>
    <row r="3263" spans="1:1">
      <c r="A3263" s="118"/>
    </row>
    <row r="3264" spans="1:1">
      <c r="A3264" s="118"/>
    </row>
    <row r="3265" spans="1:1">
      <c r="A3265" s="118"/>
    </row>
    <row r="3266" spans="1:1">
      <c r="A3266" s="118"/>
    </row>
    <row r="3267" spans="1:1">
      <c r="A3267" s="118"/>
    </row>
    <row r="3268" spans="1:1">
      <c r="A3268" s="118"/>
    </row>
    <row r="3269" spans="1:1">
      <c r="A3269" s="118"/>
    </row>
    <row r="3270" spans="1:1">
      <c r="A3270" s="118"/>
    </row>
    <row r="3271" spans="1:1">
      <c r="A3271" s="118"/>
    </row>
    <row r="3272" spans="1:1">
      <c r="A3272" s="118"/>
    </row>
    <row r="3273" spans="1:1">
      <c r="A3273" s="118"/>
    </row>
    <row r="3274" spans="1:1">
      <c r="A3274" s="118"/>
    </row>
    <row r="3275" spans="1:1">
      <c r="A3275" s="118"/>
    </row>
    <row r="3276" spans="1:1">
      <c r="A3276" s="118"/>
    </row>
    <row r="3277" spans="1:1">
      <c r="A3277" s="118"/>
    </row>
    <row r="3278" spans="1:1">
      <c r="A3278" s="118"/>
    </row>
    <row r="3279" spans="1:1">
      <c r="A3279" s="118"/>
    </row>
    <row r="3280" spans="1:1">
      <c r="A3280" s="118"/>
    </row>
    <row r="3281" spans="1:1">
      <c r="A3281" s="118"/>
    </row>
    <row r="3282" spans="1:1">
      <c r="A3282" s="118"/>
    </row>
    <row r="3283" spans="1:1">
      <c r="A3283" s="118"/>
    </row>
    <row r="3284" spans="1:1">
      <c r="A3284" s="118"/>
    </row>
    <row r="3285" spans="1:1">
      <c r="A3285" s="118"/>
    </row>
    <row r="3286" spans="1:1">
      <c r="A3286" s="118"/>
    </row>
    <row r="3287" spans="1:1">
      <c r="A3287" s="118"/>
    </row>
    <row r="3288" spans="1:1">
      <c r="A3288" s="118"/>
    </row>
    <row r="3289" spans="1:1">
      <c r="A3289" s="118"/>
    </row>
    <row r="3290" spans="1:1">
      <c r="A3290" s="118"/>
    </row>
    <row r="3291" spans="1:1">
      <c r="A3291" s="118"/>
    </row>
    <row r="3292" spans="1:1">
      <c r="A3292" s="118"/>
    </row>
    <row r="3293" spans="1:1">
      <c r="A3293" s="118"/>
    </row>
    <row r="3294" spans="1:1">
      <c r="A3294" s="118"/>
    </row>
    <row r="3295" spans="1:1">
      <c r="A3295" s="118"/>
    </row>
    <row r="3296" spans="1:1">
      <c r="A3296" s="118"/>
    </row>
    <row r="3297" spans="1:1">
      <c r="A3297" s="118"/>
    </row>
    <row r="3298" spans="1:1">
      <c r="A3298" s="118"/>
    </row>
    <row r="3299" spans="1:1">
      <c r="A3299" s="118"/>
    </row>
    <row r="3300" spans="1:1">
      <c r="A3300" s="118"/>
    </row>
    <row r="3301" spans="1:1">
      <c r="A3301" s="118"/>
    </row>
    <row r="3302" spans="1:1">
      <c r="A3302" s="118"/>
    </row>
    <row r="3303" spans="1:1">
      <c r="A3303" s="118"/>
    </row>
    <row r="3304" spans="1:1">
      <c r="A3304" s="118"/>
    </row>
    <row r="3305" spans="1:1">
      <c r="A3305" s="118"/>
    </row>
    <row r="3306" spans="1:1">
      <c r="A3306" s="118"/>
    </row>
    <row r="3307" spans="1:1">
      <c r="A3307" s="118"/>
    </row>
    <row r="3308" spans="1:1">
      <c r="A3308" s="118"/>
    </row>
    <row r="3309" spans="1:1">
      <c r="A3309" s="118"/>
    </row>
    <row r="3310" spans="1:1">
      <c r="A3310" s="118"/>
    </row>
    <row r="3311" spans="1:1">
      <c r="A3311" s="118"/>
    </row>
    <row r="3312" spans="1:1">
      <c r="A3312" s="118"/>
    </row>
    <row r="3313" spans="1:1">
      <c r="A3313" s="118"/>
    </row>
    <row r="3314" spans="1:1">
      <c r="A3314" s="118"/>
    </row>
    <row r="3315" spans="1:1">
      <c r="A3315" s="118"/>
    </row>
    <row r="3316" spans="1:1">
      <c r="A3316" s="118"/>
    </row>
    <row r="3317" spans="1:1">
      <c r="A3317" s="118"/>
    </row>
    <row r="3318" spans="1:1">
      <c r="A3318" s="118"/>
    </row>
    <row r="3319" spans="1:1">
      <c r="A3319" s="118"/>
    </row>
    <row r="3320" spans="1:1">
      <c r="A3320" s="118"/>
    </row>
    <row r="3321" spans="1:1">
      <c r="A3321" s="118"/>
    </row>
    <row r="3322" spans="1:1">
      <c r="A3322" s="118"/>
    </row>
    <row r="3323" spans="1:1">
      <c r="A3323" s="118"/>
    </row>
    <row r="3324" spans="1:1">
      <c r="A3324" s="118"/>
    </row>
    <row r="3325" spans="1:1">
      <c r="A3325" s="118"/>
    </row>
    <row r="3326" spans="1:1">
      <c r="A3326" s="118"/>
    </row>
    <row r="3327" spans="1:1">
      <c r="A3327" s="118"/>
    </row>
    <row r="3328" spans="1:1">
      <c r="A3328" s="118"/>
    </row>
    <row r="3329" spans="1:1">
      <c r="A3329" s="118"/>
    </row>
    <row r="3330" spans="1:1">
      <c r="A3330" s="118"/>
    </row>
    <row r="3331" spans="1:1">
      <c r="A3331" s="118"/>
    </row>
    <row r="3332" spans="1:1">
      <c r="A3332" s="118"/>
    </row>
    <row r="3333" spans="1:1">
      <c r="A3333" s="118"/>
    </row>
    <row r="3334" spans="1:1">
      <c r="A3334" s="118"/>
    </row>
    <row r="3335" spans="1:1">
      <c r="A3335" s="118"/>
    </row>
    <row r="3336" spans="1:1">
      <c r="A3336" s="118"/>
    </row>
    <row r="3337" spans="1:1">
      <c r="A3337" s="118"/>
    </row>
    <row r="3338" spans="1:1">
      <c r="A3338" s="118"/>
    </row>
    <row r="3339" spans="1:1">
      <c r="A3339" s="118"/>
    </row>
    <row r="3340" spans="1:1">
      <c r="A3340" s="118"/>
    </row>
    <row r="3341" spans="1:1">
      <c r="A3341" s="118"/>
    </row>
    <row r="3342" spans="1:1">
      <c r="A3342" s="118"/>
    </row>
    <row r="3343" spans="1:1">
      <c r="A3343" s="118"/>
    </row>
    <row r="3344" spans="1:1">
      <c r="A3344" s="118"/>
    </row>
    <row r="3345" spans="1:1">
      <c r="A3345" s="118"/>
    </row>
    <row r="3346" spans="1:1">
      <c r="A3346" s="118"/>
    </row>
    <row r="3347" spans="1:1">
      <c r="A3347" s="118"/>
    </row>
    <row r="3348" spans="1:1">
      <c r="A3348" s="118"/>
    </row>
    <row r="3349" spans="1:1">
      <c r="A3349" s="118"/>
    </row>
    <row r="3350" spans="1:1">
      <c r="A3350" s="118"/>
    </row>
    <row r="3351" spans="1:1">
      <c r="A3351" s="118"/>
    </row>
    <row r="3352" spans="1:1">
      <c r="A3352" s="118"/>
    </row>
    <row r="3353" spans="1:1">
      <c r="A3353" s="118"/>
    </row>
    <row r="3354" spans="1:1">
      <c r="A3354" s="118"/>
    </row>
    <row r="3355" spans="1:1">
      <c r="A3355" s="118"/>
    </row>
    <row r="3356" spans="1:1">
      <c r="A3356" s="118"/>
    </row>
    <row r="3357" spans="1:1">
      <c r="A3357" s="118"/>
    </row>
    <row r="3358" spans="1:1">
      <c r="A3358" s="118"/>
    </row>
    <row r="3359" spans="1:1">
      <c r="A3359" s="118"/>
    </row>
    <row r="3360" spans="1:1">
      <c r="A3360" s="118"/>
    </row>
    <row r="3361" spans="1:1">
      <c r="A3361" s="118"/>
    </row>
    <row r="3362" spans="1:1">
      <c r="A3362" s="118"/>
    </row>
    <row r="3363" spans="1:1">
      <c r="A3363" s="118"/>
    </row>
    <row r="3364" spans="1:1">
      <c r="A3364" s="118"/>
    </row>
    <row r="3365" spans="1:1">
      <c r="A3365" s="118"/>
    </row>
    <row r="3366" spans="1:1">
      <c r="A3366" s="118"/>
    </row>
    <row r="3367" spans="1:1">
      <c r="A3367" s="118"/>
    </row>
    <row r="3368" spans="1:1">
      <c r="A3368" s="118"/>
    </row>
    <row r="3369" spans="1:1">
      <c r="A3369" s="118"/>
    </row>
    <row r="3370" spans="1:1">
      <c r="A3370" s="118"/>
    </row>
    <row r="3371" spans="1:1">
      <c r="A3371" s="118"/>
    </row>
    <row r="3372" spans="1:1">
      <c r="A3372" s="118"/>
    </row>
    <row r="3373" spans="1:1">
      <c r="A3373" s="118"/>
    </row>
    <row r="3374" spans="1:1">
      <c r="A3374" s="118"/>
    </row>
    <row r="3375" spans="1:1">
      <c r="A3375" s="118"/>
    </row>
    <row r="3376" spans="1:1">
      <c r="A3376" s="118"/>
    </row>
    <row r="3377" spans="1:1">
      <c r="A3377" s="118"/>
    </row>
    <row r="3378" spans="1:1">
      <c r="A3378" s="118"/>
    </row>
    <row r="3379" spans="1:1">
      <c r="A3379" s="118"/>
    </row>
    <row r="3380" spans="1:1">
      <c r="A3380" s="118"/>
    </row>
    <row r="3381" spans="1:1">
      <c r="A3381" s="118"/>
    </row>
    <row r="3382" spans="1:1">
      <c r="A3382" s="118"/>
    </row>
    <row r="3383" spans="1:1">
      <c r="A3383" s="118"/>
    </row>
    <row r="3384" spans="1:1">
      <c r="A3384" s="118"/>
    </row>
    <row r="3385" spans="1:1">
      <c r="A3385" s="118"/>
    </row>
    <row r="3386" spans="1:1">
      <c r="A3386" s="118"/>
    </row>
    <row r="3387" spans="1:1">
      <c r="A3387" s="118"/>
    </row>
    <row r="3388" spans="1:1">
      <c r="A3388" s="118"/>
    </row>
    <row r="3389" spans="1:1">
      <c r="A3389" s="118"/>
    </row>
    <row r="3390" spans="1:1">
      <c r="A3390" s="118"/>
    </row>
    <row r="3391" spans="1:1">
      <c r="A3391" s="118"/>
    </row>
    <row r="3392" spans="1:1">
      <c r="A3392" s="118"/>
    </row>
    <row r="3393" spans="1:1">
      <c r="A3393" s="118"/>
    </row>
    <row r="3394" spans="1:1">
      <c r="A3394" s="118"/>
    </row>
    <row r="3395" spans="1:1">
      <c r="A3395" s="118"/>
    </row>
    <row r="3396" spans="1:1">
      <c r="A3396" s="118"/>
    </row>
    <row r="3397" spans="1:1">
      <c r="A3397" s="118"/>
    </row>
    <row r="3398" spans="1:1">
      <c r="A3398" s="118"/>
    </row>
    <row r="3399" spans="1:1">
      <c r="A3399" s="118"/>
    </row>
    <row r="3400" spans="1:1">
      <c r="A3400" s="118"/>
    </row>
    <row r="3401" spans="1:1">
      <c r="A3401" s="118"/>
    </row>
    <row r="3402" spans="1:1">
      <c r="A3402" s="118"/>
    </row>
    <row r="3403" spans="1:1">
      <c r="A3403" s="118"/>
    </row>
    <row r="3404" spans="1:1">
      <c r="A3404" s="118"/>
    </row>
    <row r="3405" spans="1:1">
      <c r="A3405" s="118"/>
    </row>
    <row r="3406" spans="1:1">
      <c r="A3406" s="118"/>
    </row>
    <row r="3407" spans="1:1">
      <c r="A3407" s="118"/>
    </row>
    <row r="3408" spans="1:1">
      <c r="A3408" s="118"/>
    </row>
    <row r="3409" spans="1:1">
      <c r="A3409" s="118"/>
    </row>
    <row r="3410" spans="1:1">
      <c r="A3410" s="118"/>
    </row>
    <row r="3411" spans="1:1">
      <c r="A3411" s="118"/>
    </row>
    <row r="3412" spans="1:1">
      <c r="A3412" s="118"/>
    </row>
    <row r="3413" spans="1:1">
      <c r="A3413" s="118"/>
    </row>
    <row r="3414" spans="1:1">
      <c r="A3414" s="118"/>
    </row>
    <row r="3415" spans="1:1">
      <c r="A3415" s="118"/>
    </row>
    <row r="3416" spans="1:1">
      <c r="A3416" s="118"/>
    </row>
    <row r="3417" spans="1:1">
      <c r="A3417" s="118"/>
    </row>
    <row r="3418" spans="1:1">
      <c r="A3418" s="118"/>
    </row>
    <row r="3419" spans="1:1">
      <c r="A3419" s="118"/>
    </row>
    <row r="3420" spans="1:1">
      <c r="A3420" s="118"/>
    </row>
    <row r="3421" spans="1:1">
      <c r="A3421" s="118"/>
    </row>
    <row r="3422" spans="1:1">
      <c r="A3422" s="118"/>
    </row>
    <row r="3423" spans="1:1">
      <c r="A3423" s="118"/>
    </row>
    <row r="3424" spans="1:1">
      <c r="A3424" s="118"/>
    </row>
    <row r="3425" spans="1:1">
      <c r="A3425" s="118"/>
    </row>
    <row r="3426" spans="1:1">
      <c r="A3426" s="118"/>
    </row>
    <row r="3427" spans="1:1">
      <c r="A3427" s="118"/>
    </row>
    <row r="3428" spans="1:1">
      <c r="A3428" s="118"/>
    </row>
    <row r="3429" spans="1:1">
      <c r="A3429" s="118"/>
    </row>
    <row r="3430" spans="1:1">
      <c r="A3430" s="118"/>
    </row>
    <row r="3431" spans="1:1">
      <c r="A3431" s="118"/>
    </row>
    <row r="3432" spans="1:1">
      <c r="A3432" s="118"/>
    </row>
    <row r="3433" spans="1:1">
      <c r="A3433" s="118"/>
    </row>
    <row r="3434" spans="1:1">
      <c r="A3434" s="118"/>
    </row>
    <row r="3435" spans="1:1">
      <c r="A3435" s="118"/>
    </row>
    <row r="3436" spans="1:1">
      <c r="A3436" s="118"/>
    </row>
    <row r="3437" spans="1:1">
      <c r="A3437" s="118"/>
    </row>
    <row r="3438" spans="1:1">
      <c r="A3438" s="118"/>
    </row>
    <row r="3439" spans="1:1">
      <c r="A3439" s="118"/>
    </row>
    <row r="3440" spans="1:1">
      <c r="A3440" s="118"/>
    </row>
    <row r="3441" spans="1:1">
      <c r="A3441" s="118"/>
    </row>
    <row r="3442" spans="1:1">
      <c r="A3442" s="118"/>
    </row>
    <row r="3443" spans="1:1">
      <c r="A3443" s="118"/>
    </row>
    <row r="3444" spans="1:1">
      <c r="A3444" s="118"/>
    </row>
    <row r="3445" spans="1:1">
      <c r="A3445" s="118"/>
    </row>
    <row r="3446" spans="1:1">
      <c r="A3446" s="118"/>
    </row>
    <row r="3447" spans="1:1">
      <c r="A3447" s="118"/>
    </row>
    <row r="3448" spans="1:1">
      <c r="A3448" s="118"/>
    </row>
    <row r="3449" spans="1:1">
      <c r="A3449" s="118"/>
    </row>
    <row r="3450" spans="1:1">
      <c r="A3450" s="118"/>
    </row>
    <row r="3451" spans="1:1">
      <c r="A3451" s="118"/>
    </row>
    <row r="3452" spans="1:1">
      <c r="A3452" s="118"/>
    </row>
    <row r="3453" spans="1:1">
      <c r="A3453" s="118"/>
    </row>
    <row r="3454" spans="1:1">
      <c r="A3454" s="118"/>
    </row>
    <row r="3455" spans="1:1">
      <c r="A3455" s="118"/>
    </row>
    <row r="3456" spans="1:1">
      <c r="A3456" s="118"/>
    </row>
    <row r="3457" spans="1:1">
      <c r="A3457" s="118"/>
    </row>
    <row r="3458" spans="1:1">
      <c r="A3458" s="118"/>
    </row>
    <row r="3459" spans="1:1">
      <c r="A3459" s="118"/>
    </row>
    <row r="3460" spans="1:1">
      <c r="A3460" s="118"/>
    </row>
    <row r="3461" spans="1:1">
      <c r="A3461" s="118"/>
    </row>
    <row r="3462" spans="1:1">
      <c r="A3462" s="118"/>
    </row>
    <row r="3463" spans="1:1">
      <c r="A3463" s="118"/>
    </row>
    <row r="3464" spans="1:1">
      <c r="A3464" s="118"/>
    </row>
    <row r="3465" spans="1:1">
      <c r="A3465" s="118"/>
    </row>
    <row r="3466" spans="1:1">
      <c r="A3466" s="118"/>
    </row>
    <row r="3467" spans="1:1">
      <c r="A3467" s="118"/>
    </row>
    <row r="3468" spans="1:1">
      <c r="A3468" s="118"/>
    </row>
    <row r="3469" spans="1:1">
      <c r="A3469" s="118"/>
    </row>
    <row r="3470" spans="1:1">
      <c r="A3470" s="118"/>
    </row>
    <row r="3471" spans="1:1">
      <c r="A3471" s="118"/>
    </row>
    <row r="3472" spans="1:1">
      <c r="A3472" s="118"/>
    </row>
    <row r="3473" spans="1:1">
      <c r="A3473" s="118"/>
    </row>
    <row r="3474" spans="1:1">
      <c r="A3474" s="118"/>
    </row>
    <row r="3475" spans="1:1">
      <c r="A3475" s="118"/>
    </row>
    <row r="3476" spans="1:1">
      <c r="A3476" s="118"/>
    </row>
    <row r="3477" spans="1:1">
      <c r="A3477" s="118"/>
    </row>
    <row r="3478" spans="1:1">
      <c r="A3478" s="118"/>
    </row>
    <row r="3479" spans="1:1">
      <c r="A3479" s="118"/>
    </row>
    <row r="3480" spans="1:1">
      <c r="A3480" s="118"/>
    </row>
    <row r="3481" spans="1:1">
      <c r="A3481" s="118"/>
    </row>
    <row r="3482" spans="1:1">
      <c r="A3482" s="118"/>
    </row>
    <row r="3483" spans="1:1">
      <c r="A3483" s="118"/>
    </row>
    <row r="3484" spans="1:1">
      <c r="A3484" s="118"/>
    </row>
    <row r="3485" spans="1:1">
      <c r="A3485" s="118"/>
    </row>
    <row r="3486" spans="1:1">
      <c r="A3486" s="118"/>
    </row>
    <row r="3487" spans="1:1">
      <c r="A3487" s="118"/>
    </row>
    <row r="3488" spans="1:1">
      <c r="A3488" s="118"/>
    </row>
    <row r="3489" spans="1:1">
      <c r="A3489" s="118"/>
    </row>
    <row r="3490" spans="1:1">
      <c r="A3490" s="118"/>
    </row>
    <row r="3491" spans="1:1">
      <c r="A3491" s="118"/>
    </row>
    <row r="3492" spans="1:1">
      <c r="A3492" s="118"/>
    </row>
    <row r="3493" spans="1:1">
      <c r="A3493" s="118"/>
    </row>
    <row r="3494" spans="1:1">
      <c r="A3494" s="118"/>
    </row>
    <row r="3495" spans="1:1">
      <c r="A3495" s="118"/>
    </row>
    <row r="3496" spans="1:1">
      <c r="A3496" s="118"/>
    </row>
    <row r="3497" spans="1:1">
      <c r="A3497" s="118"/>
    </row>
    <row r="3498" spans="1:1">
      <c r="A3498" s="118"/>
    </row>
    <row r="3499" spans="1:1">
      <c r="A3499" s="118"/>
    </row>
    <row r="3500" spans="1:1">
      <c r="A3500" s="118"/>
    </row>
    <row r="3501" spans="1:1">
      <c r="A3501" s="118"/>
    </row>
    <row r="3502" spans="1:1">
      <c r="A3502" s="118"/>
    </row>
    <row r="3503" spans="1:1">
      <c r="A3503" s="118"/>
    </row>
    <row r="3504" spans="1:1">
      <c r="A3504" s="118"/>
    </row>
    <row r="3505" spans="1:1">
      <c r="A3505" s="118"/>
    </row>
    <row r="3506" spans="1:1">
      <c r="A3506" s="118"/>
    </row>
    <row r="3507" spans="1:1">
      <c r="A3507" s="118"/>
    </row>
    <row r="3508" spans="1:1">
      <c r="A3508" s="118"/>
    </row>
    <row r="3509" spans="1:1">
      <c r="A3509" s="118"/>
    </row>
    <row r="3510" spans="1:1">
      <c r="A3510" s="118"/>
    </row>
    <row r="3511" spans="1:1">
      <c r="A3511" s="118"/>
    </row>
    <row r="3512" spans="1:1">
      <c r="A3512" s="118"/>
    </row>
    <row r="3513" spans="1:1">
      <c r="A3513" s="118"/>
    </row>
    <row r="3514" spans="1:1">
      <c r="A3514" s="118"/>
    </row>
    <row r="3515" spans="1:1">
      <c r="A3515" s="118"/>
    </row>
    <row r="3516" spans="1:1">
      <c r="A3516" s="118"/>
    </row>
    <row r="3517" spans="1:1">
      <c r="A3517" s="118"/>
    </row>
    <row r="3518" spans="1:1">
      <c r="A3518" s="118"/>
    </row>
    <row r="3519" spans="1:1">
      <c r="A3519" s="118"/>
    </row>
    <row r="3520" spans="1:1">
      <c r="A3520" s="118"/>
    </row>
    <row r="3521" spans="1:1">
      <c r="A3521" s="118"/>
    </row>
    <row r="3522" spans="1:1">
      <c r="A3522" s="118"/>
    </row>
    <row r="3523" spans="1:1">
      <c r="A3523" s="118"/>
    </row>
    <row r="3524" spans="1:1">
      <c r="A3524" s="118"/>
    </row>
    <row r="3525" spans="1:1">
      <c r="A3525" s="118"/>
    </row>
    <row r="3526" spans="1:1">
      <c r="A3526" s="118"/>
    </row>
    <row r="3527" spans="1:1">
      <c r="A3527" s="118"/>
    </row>
    <row r="3528" spans="1:1">
      <c r="A3528" s="118"/>
    </row>
    <row r="3529" spans="1:1">
      <c r="A3529" s="118"/>
    </row>
    <row r="3530" spans="1:1">
      <c r="A3530" s="118"/>
    </row>
    <row r="3531" spans="1:1">
      <c r="A3531" s="118"/>
    </row>
    <row r="3532" spans="1:1">
      <c r="A3532" s="118"/>
    </row>
    <row r="3533" spans="1:1">
      <c r="A3533" s="118"/>
    </row>
    <row r="3534" spans="1:1">
      <c r="A3534" s="118"/>
    </row>
    <row r="3535" spans="1:1">
      <c r="A3535" s="118"/>
    </row>
    <row r="3536" spans="1:1">
      <c r="A3536" s="118"/>
    </row>
    <row r="3537" spans="1:1">
      <c r="A3537" s="118"/>
    </row>
    <row r="3538" spans="1:1">
      <c r="A3538" s="118"/>
    </row>
    <row r="3539" spans="1:1">
      <c r="A3539" s="118"/>
    </row>
    <row r="3540" spans="1:1">
      <c r="A3540" s="118"/>
    </row>
    <row r="3541" spans="1:1">
      <c r="A3541" s="118"/>
    </row>
    <row r="3542" spans="1:1">
      <c r="A3542" s="118"/>
    </row>
    <row r="3543" spans="1:1">
      <c r="A3543" s="118"/>
    </row>
    <row r="3544" spans="1:1">
      <c r="A3544" s="118"/>
    </row>
    <row r="3545" spans="1:1">
      <c r="A3545" s="118"/>
    </row>
    <row r="3546" spans="1:1">
      <c r="A3546" s="118"/>
    </row>
    <row r="3547" spans="1:1">
      <c r="A3547" s="118"/>
    </row>
    <row r="3548" spans="1:1">
      <c r="A3548" s="118"/>
    </row>
    <row r="3549" spans="1:1">
      <c r="A3549" s="118"/>
    </row>
    <row r="3550" spans="1:1">
      <c r="A3550" s="118"/>
    </row>
    <row r="3551" spans="1:1">
      <c r="A3551" s="118"/>
    </row>
    <row r="3552" spans="1:1">
      <c r="A3552" s="118"/>
    </row>
    <row r="3553" spans="1:1">
      <c r="A3553" s="118"/>
    </row>
    <row r="3554" spans="1:1">
      <c r="A3554" s="118"/>
    </row>
    <row r="3555" spans="1:1">
      <c r="A3555" s="118"/>
    </row>
    <row r="3556" spans="1:1">
      <c r="A3556" s="118"/>
    </row>
    <row r="3557" spans="1:1">
      <c r="A3557" s="118"/>
    </row>
    <row r="3558" spans="1:1">
      <c r="A3558" s="118"/>
    </row>
    <row r="3559" spans="1:1">
      <c r="A3559" s="118"/>
    </row>
    <row r="3560" spans="1:1">
      <c r="A3560" s="118"/>
    </row>
    <row r="3561" spans="1:1">
      <c r="A3561" s="118"/>
    </row>
    <row r="3562" spans="1:1">
      <c r="A3562" s="118"/>
    </row>
    <row r="3563" spans="1:1">
      <c r="A3563" s="118"/>
    </row>
    <row r="3564" spans="1:1">
      <c r="A3564" s="118"/>
    </row>
    <row r="3565" spans="1:1">
      <c r="A3565" s="118"/>
    </row>
    <row r="3566" spans="1:1">
      <c r="A3566" s="118"/>
    </row>
    <row r="3567" spans="1:1">
      <c r="A3567" s="118"/>
    </row>
    <row r="3568" spans="1:1">
      <c r="A3568" s="118"/>
    </row>
    <row r="3569" spans="1:1">
      <c r="A3569" s="118"/>
    </row>
    <row r="3570" spans="1:1">
      <c r="A3570" s="118"/>
    </row>
    <row r="3571" spans="1:1">
      <c r="A3571" s="118"/>
    </row>
    <row r="3572" spans="1:1">
      <c r="A3572" s="118"/>
    </row>
    <row r="3573" spans="1:1">
      <c r="A3573" s="118"/>
    </row>
    <row r="3574" spans="1:1">
      <c r="A3574" s="118"/>
    </row>
    <row r="3575" spans="1:1">
      <c r="A3575" s="118"/>
    </row>
  </sheetData>
  <sheetProtection sheet="1" objects="1" scenarios="1"/>
  <mergeCells count="2">
    <mergeCell ref="A2:D2"/>
    <mergeCell ref="A1:K1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K18"/>
  <sheetViews>
    <sheetView showGridLines="0" topLeftCell="A7" zoomScale="115" zoomScaleNormal="115" zoomScalePageLayoutView="150" workbookViewId="0">
      <selection activeCell="E12" sqref="E12"/>
    </sheetView>
  </sheetViews>
  <sheetFormatPr baseColWidth="10" defaultColWidth="10.7109375" defaultRowHeight="16.5"/>
  <cols>
    <col min="1" max="1" width="66.7109375" style="17" customWidth="1"/>
    <col min="2" max="2" width="10.7109375" style="17"/>
    <col min="3" max="3" width="3.28515625" style="17" customWidth="1"/>
    <col min="4" max="4" width="3.7109375" style="17" customWidth="1"/>
    <col min="5" max="5" width="24.42578125" style="17" customWidth="1"/>
    <col min="6" max="62" width="3.7109375" style="17" customWidth="1"/>
    <col min="63" max="16384" width="10.7109375" style="17"/>
  </cols>
  <sheetData>
    <row r="1" spans="1:11" s="126" customFormat="1" ht="105" customHeight="1">
      <c r="A1" s="254" t="s">
        <v>218</v>
      </c>
      <c r="B1" s="255"/>
      <c r="C1" s="255"/>
      <c r="D1" s="255"/>
      <c r="E1" s="256"/>
      <c r="F1" s="205"/>
      <c r="G1" s="205"/>
      <c r="H1" s="205"/>
      <c r="I1" s="205"/>
      <c r="J1" s="205"/>
      <c r="K1" s="205"/>
    </row>
    <row r="2" spans="1:11">
      <c r="A2" s="167"/>
      <c r="B2" s="206" t="s">
        <v>86</v>
      </c>
      <c r="C2" s="169"/>
      <c r="D2" s="169"/>
      <c r="E2" s="107"/>
    </row>
    <row r="3" spans="1:11" ht="19.899999999999999" customHeight="1">
      <c r="A3" s="144" t="s">
        <v>87</v>
      </c>
      <c r="B3" s="207">
        <f>'1 - Implantation'!I3</f>
        <v>0</v>
      </c>
      <c r="C3" s="169"/>
      <c r="D3" s="169"/>
      <c r="E3" s="107"/>
    </row>
    <row r="4" spans="1:11" ht="19.899999999999999" customHeight="1">
      <c r="A4" s="167"/>
      <c r="B4" s="207">
        <f>'1 - Implantation'!J4</f>
        <v>0</v>
      </c>
      <c r="C4" s="169"/>
      <c r="D4" s="169"/>
      <c r="E4" s="107"/>
    </row>
    <row r="5" spans="1:11" ht="19.899999999999999" customHeight="1">
      <c r="A5" s="150" t="s">
        <v>68</v>
      </c>
      <c r="B5" s="207">
        <f>'Critères de premier ordre'!I19+'2 - Concert, inform, gouv'!I3</f>
        <v>0</v>
      </c>
      <c r="C5" s="169"/>
      <c r="D5" s="169"/>
      <c r="E5" s="107"/>
    </row>
    <row r="6" spans="1:11" ht="19.899999999999999" customHeight="1">
      <c r="A6" s="167"/>
      <c r="B6" s="207">
        <f>'Critères de premier ordre'!J19+'2 - Concert, inform, gouv'!J3</f>
        <v>0</v>
      </c>
      <c r="C6" s="169"/>
      <c r="D6" s="169"/>
      <c r="E6" s="107"/>
    </row>
    <row r="7" spans="1:11" ht="19.899999999999999" customHeight="1">
      <c r="A7" s="155" t="s">
        <v>17</v>
      </c>
      <c r="B7" s="207">
        <f>'Critères de premier ordre'!I26+'3 - Equip, contrôles, risques'!I3</f>
        <v>0</v>
      </c>
      <c r="C7" s="169"/>
      <c r="D7" s="169"/>
      <c r="E7" s="107"/>
    </row>
    <row r="8" spans="1:11" ht="19.899999999999999" customHeight="1">
      <c r="A8" s="167"/>
      <c r="B8" s="207">
        <f>'Critères de premier ordre'!J26+'3 - Equip, contrôles, risques'!J3</f>
        <v>0</v>
      </c>
      <c r="C8" s="169"/>
      <c r="D8" s="169"/>
      <c r="E8" s="107"/>
    </row>
    <row r="9" spans="1:11" ht="19.899999999999999" customHeight="1">
      <c r="A9" s="159" t="s">
        <v>22</v>
      </c>
      <c r="B9" s="207">
        <f>'Critères de premier ordre'!I30+'4 - Approvisionnement'!I3</f>
        <v>0</v>
      </c>
      <c r="C9" s="169"/>
      <c r="D9" s="169"/>
      <c r="E9" s="107"/>
    </row>
    <row r="10" spans="1:11" ht="19.899999999999999" customHeight="1">
      <c r="A10" s="167"/>
      <c r="B10" s="207">
        <f>'Critères de premier ordre'!J30+'4 - Approvisionnement'!J3</f>
        <v>0</v>
      </c>
      <c r="C10" s="169"/>
      <c r="D10" s="169"/>
      <c r="E10" s="107"/>
    </row>
    <row r="11" spans="1:11" ht="19.899999999999999" customHeight="1">
      <c r="A11" s="162" t="s">
        <v>55</v>
      </c>
      <c r="B11" s="207">
        <f>'Critères de premier ordre'!I38+'5 - Valorisations'!I3</f>
        <v>0</v>
      </c>
      <c r="C11" s="169"/>
      <c r="D11" s="169"/>
      <c r="E11" s="107"/>
    </row>
    <row r="12" spans="1:11" ht="19.899999999999999" customHeight="1">
      <c r="A12" s="167"/>
      <c r="B12" s="207">
        <f>'Critères de premier ordre'!J38+'5 - Valorisations'!J3</f>
        <v>0</v>
      </c>
      <c r="C12" s="169"/>
      <c r="D12" s="169"/>
      <c r="E12" s="107"/>
    </row>
    <row r="13" spans="1:11" ht="19.899999999999999" customHeight="1">
      <c r="A13" s="208" t="s">
        <v>4</v>
      </c>
      <c r="B13" s="207">
        <f>'6 - Cohérence globale du projet'!I3</f>
        <v>0</v>
      </c>
      <c r="C13" s="169"/>
      <c r="D13" s="169"/>
      <c r="E13" s="107"/>
    </row>
    <row r="14" spans="1:11" ht="19.899999999999999" customHeight="1">
      <c r="A14" s="167"/>
      <c r="B14" s="207">
        <f>'6 - Cohérence globale du projet'!J3</f>
        <v>0</v>
      </c>
      <c r="C14" s="169"/>
      <c r="D14" s="169"/>
      <c r="E14" s="107"/>
    </row>
    <row r="15" spans="1:11" ht="30" customHeight="1">
      <c r="A15" s="209" t="s">
        <v>153</v>
      </c>
      <c r="B15" s="210">
        <f>SUM(B3,B5,B7,B9,B11,B13)</f>
        <v>0</v>
      </c>
      <c r="C15" s="169"/>
      <c r="D15" s="169"/>
      <c r="E15" s="107"/>
    </row>
    <row r="16" spans="1:11" ht="30" customHeight="1">
      <c r="A16" s="167"/>
      <c r="B16" s="210">
        <f>SUM(B4,B6,B8,B10,B12,B14)</f>
        <v>0</v>
      </c>
      <c r="C16" s="169"/>
      <c r="D16" s="169"/>
      <c r="E16" s="107"/>
    </row>
    <row r="17" spans="1:5" ht="30" customHeight="1">
      <c r="A17" s="167"/>
      <c r="B17" s="210"/>
      <c r="C17" s="169"/>
      <c r="D17" s="169"/>
      <c r="E17" s="107"/>
    </row>
    <row r="18" spans="1:5" ht="51" customHeight="1" thickBot="1">
      <c r="A18" s="268" t="s">
        <v>176</v>
      </c>
      <c r="B18" s="269"/>
      <c r="C18" s="269"/>
      <c r="D18" s="269"/>
      <c r="E18" s="108"/>
    </row>
  </sheetData>
  <sheetProtection sheet="1" objects="1" scenarios="1"/>
  <mergeCells count="2">
    <mergeCell ref="A18:D18"/>
    <mergeCell ref="A1:E1"/>
  </mergeCell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Critères de premier ordre</vt:lpstr>
      <vt:lpstr>1 - Implantation</vt:lpstr>
      <vt:lpstr>2 - Concert, inform, gouv</vt:lpstr>
      <vt:lpstr>3 - Equip, contrôles, risques</vt:lpstr>
      <vt:lpstr>4 - Approvisionnement</vt:lpstr>
      <vt:lpstr>5 - Valorisations</vt:lpstr>
      <vt:lpstr>6 - Cohérence globale du projet</vt:lpstr>
      <vt:lpstr>7 - Plan d'approvisionnement</vt:lpstr>
      <vt:lpstr>Bilan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Desaunay</dc:creator>
  <cp:lastModifiedBy>Famille THIERY-DAMAY</cp:lastModifiedBy>
  <dcterms:created xsi:type="dcterms:W3CDTF">2016-04-15T13:39:47Z</dcterms:created>
  <dcterms:modified xsi:type="dcterms:W3CDTF">2020-12-06T22:21:51Z</dcterms:modified>
</cp:coreProperties>
</file>